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ДМСиУР\11-01_Проекты ДМСиУР\2025\6. ESG\ESG Databook\"/>
    </mc:Choice>
  </mc:AlternateContent>
  <xr:revisionPtr revIDLastSave="0" documentId="13_ncr:1_{9578E8CE-E575-4718-89D9-9A0DEAC4DE7B}" xr6:coauthVersionLast="47" xr6:coauthVersionMax="47" xr10:uidLastSave="{00000000-0000-0000-0000-000000000000}"/>
  <bookViews>
    <workbookView xWindow="4110" yWindow="4110" windowWidth="21600" windowHeight="11385" xr2:uid="{6127FCAB-FE5E-42AD-808D-9AE78FB108C5}"/>
  </bookViews>
  <sheets>
    <sheet name="Introduction" sheetId="8" r:id="rId1"/>
    <sheet name="Financial instruments" sheetId="9" r:id="rId2"/>
    <sheet name="Alternative market" sheetId="2" r:id="rId3"/>
    <sheet name="Disclosure, awareness raising" sheetId="3" r:id="rId4"/>
    <sheet name="CG, anti-corruption" sheetId="4" r:id="rId5"/>
    <sheet name="Employment" sheetId="5" r:id="rId6"/>
    <sheet name="Equal opportunities" sheetId="7" r:id="rId7"/>
  </sheets>
  <definedNames>
    <definedName name="_xlnm._FilterDatabase" localSheetId="1" hidden="1">'Financial instruments'!$B$4:$S$4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9" l="1"/>
  <c r="N11" i="9"/>
  <c r="N6" i="9"/>
  <c r="N5" i="9"/>
  <c r="N9" i="9"/>
  <c r="N10" i="9"/>
  <c r="N12" i="9"/>
  <c r="D28" i="5" l="1"/>
</calcChain>
</file>

<file path=xl/sharedStrings.xml><?xml version="1.0" encoding="utf-8"?>
<sst xmlns="http://schemas.openxmlformats.org/spreadsheetml/2006/main" count="150" uniqueCount="140">
  <si>
    <t>KAZAKHSTAN STOCK EXCHANGE JSC</t>
  </si>
  <si>
    <t>KASE CLEARING CENTER JSC</t>
  </si>
  <si>
    <t xml:space="preserve">Approved </t>
  </si>
  <si>
    <t>by decision of the Management Board of</t>
  </si>
  <si>
    <t>KASE Clearing Center JSC</t>
  </si>
  <si>
    <t>Kazakhstan Stock Exchange JSC</t>
  </si>
  <si>
    <t>(minutes of the meeting dated October 28, 2025, No. 81)</t>
  </si>
  <si>
    <t>(minutes of the meeting dated October 21, 2025, No. 114)</t>
  </si>
  <si>
    <t>Effective from October 28, 2025</t>
  </si>
  <si>
    <t>KASE Group ESG Databook 2024</t>
  </si>
  <si>
    <t>Contains key indicators in the field of sustainable development of Kazakhstan Stock Exchange JSC and KASE Clearing Center JSC for 2024</t>
  </si>
  <si>
    <t>Financial instruments in the field of sustainable development</t>
  </si>
  <si>
    <t>Development of the Alternative market (eased listing requirements)</t>
  </si>
  <si>
    <t>Disclosure, education and awareness raising for market participants</t>
  </si>
  <si>
    <t>Corporate governance and anti-corruption</t>
  </si>
  <si>
    <t>Employment and occupational safety</t>
  </si>
  <si>
    <t>Equal opportunities</t>
  </si>
  <si>
    <t>In this document, the data relating exclusively to Kazakhstan Stock Exchange JSC (hereinafter, the Exchange) is marked as related to the Exchange,</t>
  </si>
  <si>
    <t>the data relating exclusively to KASE Clearing Center JSC (hereinafter, CC) is marked as related to CC.</t>
  </si>
  <si>
    <t>Any questions regarding the contents of this document can be addressed to project@kase.kz</t>
  </si>
  <si>
    <t>Promoting sustainable financial instruments</t>
  </si>
  <si>
    <t>ESG bonds</t>
  </si>
  <si>
    <t>Green</t>
  </si>
  <si>
    <t>Social</t>
  </si>
  <si>
    <t>Sustainable
development</t>
  </si>
  <si>
    <t>Result</t>
  </si>
  <si>
    <t>Number of included issues in the reporting year</t>
  </si>
  <si>
    <t>Number of issues for the entire period*</t>
  </si>
  <si>
    <t>Number of issuers in the reporting year</t>
  </si>
  <si>
    <t xml:space="preserve">Number of issuers for the entire period* </t>
  </si>
  <si>
    <t>Volume of ESG bonds placed in the reporting year, bln tenge</t>
  </si>
  <si>
    <t>Accumulated volume of ESG bonds placed in the entire period*, bln tenge</t>
  </si>
  <si>
    <t>Declared volume of ESG bonds in the reporting year, bln tenge</t>
  </si>
  <si>
    <t>Declared volume of ESG bonds for the entire period*, bln tenge</t>
  </si>
  <si>
    <t>Number of ESG indices</t>
  </si>
  <si>
    <t>–</t>
  </si>
  <si>
    <t>*starting from 2020</t>
  </si>
  <si>
    <t>Issues on the Alternative market (eased listing requirements)</t>
  </si>
  <si>
    <t>Declared volume of bonds in the reporting year, bln tenge</t>
  </si>
  <si>
    <t>Placed volume of bonds in the reporting year, bln tenge</t>
  </si>
  <si>
    <t>Number of issuers that issued bonds in the reporting year</t>
  </si>
  <si>
    <t>Disclosure, education and awareness raising</t>
  </si>
  <si>
    <t>Number of companies that submitted annual reports</t>
  </si>
  <si>
    <t>Number of companies that submitted annual sustainability reports</t>
  </si>
  <si>
    <t>Number of participants in the annual report competition</t>
  </si>
  <si>
    <t>Number of registered participants in the "Exchange Simulator" project (with cumulative total at the end of the period)</t>
  </si>
  <si>
    <t>Number of events aimed at raising the awareness in the field of sustainable development</t>
  </si>
  <si>
    <t>Number of training events for market participants</t>
  </si>
  <si>
    <t xml:space="preserve">Corporate governance and anti-corruption </t>
  </si>
  <si>
    <t>Exchange</t>
  </si>
  <si>
    <t>Remuneration of members of the Exchange's Board of Directors, mln tenge</t>
  </si>
  <si>
    <t>Remuneration of members of the Exchange's Management Board, mln tenge</t>
  </si>
  <si>
    <t>Share of independent directors on the Exchange's Board of Directors, %</t>
  </si>
  <si>
    <t>Average length of service as a member of the Exchange's Board of Directors, years</t>
  </si>
  <si>
    <t>KASE Clearing Center</t>
  </si>
  <si>
    <t>Remuneration of members of the CC's Board of Directors, mln tenge</t>
  </si>
  <si>
    <t>Remuneration of members of the CC's Management Board, mln tenge</t>
  </si>
  <si>
    <t>Share of independent directors on the CC's Board of Directors, %</t>
  </si>
  <si>
    <t>Average length of service as a member of the CC's Board of Directors, years</t>
  </si>
  <si>
    <t>KASE Group</t>
  </si>
  <si>
    <t>Number of inquiries from employees regarding business ethics issues</t>
  </si>
  <si>
    <t>Number of training sessions for employees on anti-corruption</t>
  </si>
  <si>
    <t>The Exchange's headcount at the end of the year</t>
  </si>
  <si>
    <t>The Exchange's actual headcount at the end of the year (men)</t>
  </si>
  <si>
    <t>The Exchange's actual headcount at the end of the year (women)</t>
  </si>
  <si>
    <t xml:space="preserve">Number of the Exchange employees working under civil law contracts </t>
  </si>
  <si>
    <t>Number of interns and trainees at the Exchange</t>
  </si>
  <si>
    <t>Average age of the Exchange employees</t>
  </si>
  <si>
    <t>Employee turnover at the Exchange (share of employees dismissed at their own request from the headcount), %</t>
  </si>
  <si>
    <t>Total number of newly hired Exchange employees</t>
  </si>
  <si>
    <t>Share of newly hired Exchange employees from the headcount at the end of the year, %</t>
  </si>
  <si>
    <t>Number of newly hired Exchange employees (men)</t>
  </si>
  <si>
    <t>Share of newly hired Exchange employees (men), %</t>
  </si>
  <si>
    <t>Number of newly hired Exchange employees (women)</t>
  </si>
  <si>
    <t>Share of newly hired Exchange employees (women), %</t>
  </si>
  <si>
    <t>Total number of departed Exchange employees</t>
  </si>
  <si>
    <t>Number of departed Exchange employees (men)</t>
  </si>
  <si>
    <t>Share of departed Exchange employees (men) from the total number of departed, %</t>
  </si>
  <si>
    <t xml:space="preserve">Number of departed Exchange employees (women) </t>
  </si>
  <si>
    <t>Share of departed Exchange employees (women) from the total number of departed, %</t>
  </si>
  <si>
    <t>Share of the Exchange employees with whom a collective agreement has been concluded, %</t>
  </si>
  <si>
    <t>Share of the Exchange employees who are members of trade unions, %</t>
  </si>
  <si>
    <t>Number of the Exchange employees who have completed training in occupational health and safety</t>
  </si>
  <si>
    <t>The CC's headcount at the end of the year</t>
  </si>
  <si>
    <t>The CC's actual headcount at the end of the year (men)</t>
  </si>
  <si>
    <t>The CC's actual headcount at the end of the year (women)</t>
  </si>
  <si>
    <t xml:space="preserve">Number of the CC employees working under civil law contracts </t>
  </si>
  <si>
    <t>Number of interns and trainees at the CC</t>
  </si>
  <si>
    <t>Average age of the CC employees</t>
  </si>
  <si>
    <t>Employee turnover at the CC (share of employees dismissed at their own request from the headcount), %</t>
  </si>
  <si>
    <t>Total number of newly hired CC employees</t>
  </si>
  <si>
    <t>Share of newly hired CC employees from the headcount at the end of the year, %</t>
  </si>
  <si>
    <t>Number of newly hired CC employees (men)</t>
  </si>
  <si>
    <t>Share of newly hired CC employees (men), %</t>
  </si>
  <si>
    <t>Number of newly hired CC employees (women)</t>
  </si>
  <si>
    <t>Share of newly hired CC employees (women), %</t>
  </si>
  <si>
    <t>Total number of departed CC employees</t>
  </si>
  <si>
    <t>Number of departed CC employees (men)</t>
  </si>
  <si>
    <t>Share of departed CC employees (men) from the total number of departed, %</t>
  </si>
  <si>
    <t>Number of departed CC employees (women)</t>
  </si>
  <si>
    <t>Share of departed CC employees (women) from the total number of departed, %</t>
  </si>
  <si>
    <t>Share of the CC employees with whom a collective agreement has been concluded, %</t>
  </si>
  <si>
    <t>Share of the CC employees who are members of trade unions, %</t>
  </si>
  <si>
    <t>Number of the CC employees who have completed training in occupational health and safety</t>
  </si>
  <si>
    <t>Total number of workplace accidents</t>
  </si>
  <si>
    <t>Share of employees who participated in the engagement survey, %</t>
  </si>
  <si>
    <t>Average employee satisfaction level, %</t>
  </si>
  <si>
    <t>Diversity and equal opportunities</t>
  </si>
  <si>
    <t>Share of women in the Exchange's actual headcount, %</t>
  </si>
  <si>
    <t>Number of members of the Exchange's Board of Directors (men)</t>
  </si>
  <si>
    <t>Number of members of the Exchange's Board of Directors (women)</t>
  </si>
  <si>
    <t>Share of members of the Exchange's Board of Directors (men), %</t>
  </si>
  <si>
    <t>Share of members of the Exchange's Board of Directors (women), %</t>
  </si>
  <si>
    <t>Number of members of the Exchange's Management Board (men)</t>
  </si>
  <si>
    <t>Number of members of the Exchange's Management Board (women)</t>
  </si>
  <si>
    <t>Share of members of the Exchange's Management Board (men), %</t>
  </si>
  <si>
    <t>Share of members of the Exchange's Management Board (women), %</t>
  </si>
  <si>
    <t>Number of members of the Exchange's Management Board under 30</t>
  </si>
  <si>
    <t>Number of members of the Exchange's Management Board aged 30-50</t>
  </si>
  <si>
    <t>Number of members of the Exchange's Management Board over 50</t>
  </si>
  <si>
    <t>Number of heads of the Exchange's functional units (men)</t>
  </si>
  <si>
    <t>Number of heads of the Exchange's functional units (women)</t>
  </si>
  <si>
    <t>Share of heads of the Exchange's functional units (men), %</t>
  </si>
  <si>
    <t>Share of heads of the Exchange's functional units (women), %</t>
  </si>
  <si>
    <t>Share of women in the CC's actual headcount, %</t>
  </si>
  <si>
    <t>Number of members of the CC's Board of Directors (men)</t>
  </si>
  <si>
    <t>Number of members of the CC's Board of Directors (women)</t>
  </si>
  <si>
    <t>Share of members of the CC's Board of Directors (men), %</t>
  </si>
  <si>
    <t>Share of members of the CC's Board of Directors (women), %</t>
  </si>
  <si>
    <t>Number of members of the CC's Management Board (men)</t>
  </si>
  <si>
    <t>Number of members of the CC's Management Board (women)</t>
  </si>
  <si>
    <t>Share of members of the CC's Management Board (men), %</t>
  </si>
  <si>
    <t>Share of members of the CC's Management Board (women), %</t>
  </si>
  <si>
    <t>Number of members of the CC's Management Board under 30</t>
  </si>
  <si>
    <t>Number of members of the CC's Management Board aged 30-50</t>
  </si>
  <si>
    <t>Number of members of the CC's Management Board over 50</t>
  </si>
  <si>
    <t>Number of heads of the CC's functional units (men)</t>
  </si>
  <si>
    <t>Number of heads of the CC's functional units (women)</t>
  </si>
  <si>
    <t>Share of heads of the CC's functional units (men), %</t>
  </si>
  <si>
    <t>Share of heads of the CC's functional units (women),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</si>
</sst>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4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theme="9" tint="-0.249977111117893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4" fillId="2" borderId="2" xfId="1" applyFont="1" applyFill="1" applyBorder="1"/>
    <xf numFmtId="0" fontId="5" fillId="0" borderId="0" xfId="1" applyFont="1"/>
    <xf numFmtId="0" fontId="3" fillId="2" borderId="2" xfId="1" applyFont="1" applyFill="1" applyBorder="1"/>
    <xf numFmtId="0" fontId="6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wrapText="1"/>
    </xf>
    <xf numFmtId="0" fontId="4" fillId="0" borderId="0" xfId="1" applyFont="1"/>
    <xf numFmtId="0" fontId="4" fillId="2" borderId="1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0" fontId="12" fillId="2" borderId="2" xfId="1" applyFont="1" applyFill="1" applyBorder="1"/>
    <xf numFmtId="0" fontId="10" fillId="2" borderId="2" xfId="1" applyFont="1" applyFill="1" applyBorder="1"/>
    <xf numFmtId="0" fontId="13" fillId="2" borderId="2" xfId="1" applyFont="1" applyFill="1" applyBorder="1"/>
    <xf numFmtId="0" fontId="14" fillId="0" borderId="0" xfId="1" applyFont="1"/>
    <xf numFmtId="0" fontId="15" fillId="2" borderId="2" xfId="2" applyFont="1" applyFill="1" applyBorder="1"/>
    <xf numFmtId="0" fontId="16" fillId="2" borderId="2" xfId="1" applyFont="1" applyFill="1" applyBorder="1"/>
    <xf numFmtId="0" fontId="17" fillId="0" borderId="0" xfId="0" applyFont="1" applyAlignment="1">
      <alignment horizontal="left" vertical="center"/>
    </xf>
    <xf numFmtId="0" fontId="11" fillId="0" borderId="0" xfId="0" applyFont="1"/>
    <xf numFmtId="0" fontId="18" fillId="0" borderId="1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0" fontId="19" fillId="0" borderId="1" xfId="0" applyFont="1" applyBorder="1"/>
    <xf numFmtId="164" fontId="11" fillId="0" borderId="1" xfId="0" applyNumberFormat="1" applyFont="1" applyBorder="1"/>
    <xf numFmtId="166" fontId="11" fillId="0" borderId="1" xfId="0" applyNumberFormat="1" applyFont="1" applyBorder="1"/>
    <xf numFmtId="0" fontId="18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165" fontId="11" fillId="0" borderId="1" xfId="3" applyNumberFormat="1" applyFont="1" applyBorder="1" applyAlignment="1">
      <alignment horizontal="right"/>
    </xf>
    <xf numFmtId="165" fontId="11" fillId="0" borderId="1" xfId="3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0" xfId="4" applyFont="1"/>
    <xf numFmtId="0" fontId="1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0" fillId="2" borderId="8" xfId="1" applyFont="1" applyFill="1" applyBorder="1" applyAlignment="1">
      <alignment horizontal="right" vertical="center"/>
    </xf>
    <xf numFmtId="0" fontId="10" fillId="2" borderId="9" xfId="1" applyFont="1" applyFill="1" applyBorder="1" applyAlignment="1">
      <alignment horizontal="right" vertical="center"/>
    </xf>
    <xf numFmtId="0" fontId="10" fillId="2" borderId="10" xfId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2" borderId="13" xfId="1" applyFont="1" applyFill="1" applyBorder="1" applyAlignment="1">
      <alignment horizontal="right" vertical="center"/>
    </xf>
    <xf numFmtId="0" fontId="10" fillId="2" borderId="14" xfId="1" applyFont="1" applyFill="1" applyBorder="1" applyAlignment="1">
      <alignment horizontal="right" vertical="center"/>
    </xf>
    <xf numFmtId="0" fontId="10" fillId="2" borderId="15" xfId="1" applyFont="1" applyFill="1" applyBorder="1" applyAlignment="1">
      <alignment horizontal="right" vertical="center"/>
    </xf>
    <xf numFmtId="0" fontId="10" fillId="2" borderId="16" xfId="1" applyFont="1" applyFill="1" applyBorder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0" fillId="2" borderId="17" xfId="1" applyFont="1" applyFill="1" applyBorder="1" applyAlignment="1">
      <alignment horizontal="right" vertical="center"/>
    </xf>
    <xf numFmtId="0" fontId="10" fillId="2" borderId="11" xfId="1" applyFont="1" applyFill="1" applyBorder="1" applyAlignment="1">
      <alignment horizontal="right" vertical="center"/>
    </xf>
    <xf numFmtId="0" fontId="10" fillId="2" borderId="12" xfId="1" applyFont="1" applyFill="1" applyBorder="1" applyAlignment="1">
      <alignment horizontal="right" vertical="center"/>
    </xf>
    <xf numFmtId="0" fontId="10" fillId="2" borderId="18" xfId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1" fillId="0" borderId="7" xfId="0" applyFont="1" applyBorder="1"/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">
    <cellStyle name="Гиперссылка" xfId="2" builtinId="8"/>
    <cellStyle name="Обычный" xfId="0" builtinId="0"/>
    <cellStyle name="Обычный 2" xfId="1" xr:uid="{9A962AC2-6E29-49CE-AD0D-ADFEAAB4815A}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6159-651A-4B0B-BDFB-C83C0C5F3703}">
  <dimension ref="A1:AA993"/>
  <sheetViews>
    <sheetView showGridLines="0" tabSelected="1" workbookViewId="0">
      <selection activeCell="C9" sqref="C9:E9"/>
    </sheetView>
  </sheetViews>
  <sheetFormatPr defaultColWidth="12.5703125" defaultRowHeight="15" customHeight="1" x14ac:dyDescent="0.2"/>
  <cols>
    <col min="1" max="1" width="12.5703125" style="6"/>
    <col min="2" max="2" width="106.140625" style="6" customWidth="1"/>
    <col min="3" max="3" width="13.5703125" style="6" customWidth="1"/>
    <col min="4" max="4" width="13.28515625" style="6" customWidth="1"/>
    <col min="5" max="5" width="20.42578125" style="6" customWidth="1"/>
    <col min="6" max="7" width="13.140625" style="6" customWidth="1"/>
    <col min="8" max="27" width="13.7109375" style="6" customWidth="1"/>
    <col min="28" max="16384" width="12.5703125" style="6"/>
  </cols>
  <sheetData>
    <row r="1" spans="1:27" ht="15" customHeight="1" x14ac:dyDescent="0.2">
      <c r="A1" s="5"/>
      <c r="B1" s="5"/>
      <c r="C1" s="46"/>
      <c r="D1" s="47"/>
      <c r="E1" s="47"/>
      <c r="F1" s="48"/>
    </row>
    <row r="2" spans="1:27" ht="15.75" customHeight="1" x14ac:dyDescent="0.2">
      <c r="A2" s="5"/>
      <c r="B2" s="5"/>
      <c r="C2" s="49"/>
      <c r="D2" s="50"/>
      <c r="E2" s="50"/>
      <c r="F2" s="51"/>
    </row>
    <row r="3" spans="1:27" ht="40.5" customHeight="1" x14ac:dyDescent="0.4">
      <c r="A3" s="5"/>
      <c r="B3" s="52" t="s">
        <v>0</v>
      </c>
      <c r="C3" s="53"/>
      <c r="D3" s="53"/>
      <c r="E3" s="53"/>
      <c r="F3" s="11"/>
      <c r="G3" s="5"/>
      <c r="H3" s="5"/>
      <c r="I3" s="5"/>
      <c r="J3" s="5"/>
      <c r="K3" s="5"/>
      <c r="L3" s="5"/>
      <c r="M3" s="5"/>
    </row>
    <row r="4" spans="1:27" ht="1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27" ht="36.75" customHeight="1" x14ac:dyDescent="0.2">
      <c r="A5" s="5"/>
      <c r="B5" s="54" t="s">
        <v>1</v>
      </c>
      <c r="C5" s="55"/>
      <c r="D5" s="55"/>
      <c r="E5" s="56"/>
      <c r="F5" s="5"/>
      <c r="G5" s="5"/>
      <c r="H5" s="5"/>
      <c r="I5" s="5"/>
      <c r="J5" s="5"/>
      <c r="K5" s="5"/>
      <c r="L5" s="5"/>
      <c r="M5" s="5"/>
    </row>
    <row r="6" spans="1:27" ht="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7" ht="1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7" ht="15" customHeight="1" x14ac:dyDescent="0.2">
      <c r="A8" s="5"/>
      <c r="B8" s="12" t="s">
        <v>2</v>
      </c>
      <c r="C8" s="57" t="s">
        <v>2</v>
      </c>
      <c r="D8" s="58"/>
      <c r="E8" s="59"/>
      <c r="F8" s="5"/>
      <c r="G8" s="5"/>
      <c r="H8" s="5"/>
      <c r="I8" s="5"/>
      <c r="J8" s="5"/>
      <c r="K8" s="5"/>
      <c r="L8" s="5"/>
      <c r="M8" s="5"/>
    </row>
    <row r="9" spans="1:27" ht="12.75" customHeight="1" x14ac:dyDescent="0.2">
      <c r="A9" s="5"/>
      <c r="B9" s="12" t="s">
        <v>3</v>
      </c>
      <c r="C9" s="60" t="s">
        <v>3</v>
      </c>
      <c r="D9" s="61"/>
      <c r="E9" s="6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2.75" customHeight="1" x14ac:dyDescent="0.2">
      <c r="A10" s="5"/>
      <c r="B10" s="12" t="s">
        <v>4</v>
      </c>
      <c r="C10" s="63" t="s">
        <v>5</v>
      </c>
      <c r="D10" s="64"/>
      <c r="E10" s="6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2.75" x14ac:dyDescent="0.2">
      <c r="A11" s="5"/>
      <c r="B11" s="12" t="s">
        <v>6</v>
      </c>
      <c r="C11" s="43" t="s">
        <v>7</v>
      </c>
      <c r="D11" s="44"/>
      <c r="E11" s="4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2.75" x14ac:dyDescent="0.2">
      <c r="A12" s="5"/>
      <c r="B12" s="12" t="s">
        <v>8</v>
      </c>
      <c r="C12" s="43" t="s">
        <v>8</v>
      </c>
      <c r="D12" s="44"/>
      <c r="E12" s="4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2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4.75" customHeight="1" x14ac:dyDescent="0.4">
      <c r="A15" s="5"/>
      <c r="B15" s="13" t="s">
        <v>9</v>
      </c>
      <c r="C15" s="14"/>
      <c r="D15" s="14"/>
      <c r="E15" s="1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4" customFormat="1" ht="30.75" customHeight="1" x14ac:dyDescent="0.2">
      <c r="A16" s="5"/>
      <c r="B16" s="15" t="s">
        <v>10</v>
      </c>
      <c r="C16" s="14"/>
      <c r="D16" s="14"/>
      <c r="E16" s="1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2.75" customHeight="1" x14ac:dyDescent="0.2">
      <c r="A17" s="5"/>
      <c r="B17" s="16"/>
      <c r="C17" s="14"/>
      <c r="D17" s="14"/>
      <c r="E17" s="1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3.5" customHeight="1" x14ac:dyDescent="0.2">
      <c r="A18" s="5"/>
      <c r="B18" s="14"/>
      <c r="C18" s="14"/>
      <c r="D18" s="14"/>
      <c r="E18" s="1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s="10" customFormat="1" ht="14.25" x14ac:dyDescent="0.2">
      <c r="A19" s="5"/>
      <c r="B19" s="17" t="s">
        <v>11</v>
      </c>
      <c r="C19" s="14"/>
      <c r="D19" s="14"/>
      <c r="E19" s="1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10" customFormat="1" ht="14.25" x14ac:dyDescent="0.2">
      <c r="A20" s="5"/>
      <c r="B20" s="17" t="s">
        <v>12</v>
      </c>
      <c r="C20" s="14"/>
      <c r="D20" s="14"/>
      <c r="E20" s="1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10" customFormat="1" ht="14.25" x14ac:dyDescent="0.2">
      <c r="A21" s="5"/>
      <c r="B21" s="17" t="s">
        <v>13</v>
      </c>
      <c r="C21" s="14"/>
      <c r="D21" s="14"/>
      <c r="E21" s="1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10" customFormat="1" ht="14.25" x14ac:dyDescent="0.2">
      <c r="A22" s="5"/>
      <c r="B22" s="17" t="s">
        <v>14</v>
      </c>
      <c r="C22" s="14"/>
      <c r="D22" s="14"/>
      <c r="E22" s="1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10" customFormat="1" ht="14.25" x14ac:dyDescent="0.2">
      <c r="A23" s="5"/>
      <c r="B23" s="17" t="s">
        <v>15</v>
      </c>
      <c r="C23" s="14"/>
      <c r="D23" s="14"/>
      <c r="E23" s="1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10" customFormat="1" ht="12.75" customHeight="1" x14ac:dyDescent="0.2">
      <c r="A24" s="5"/>
      <c r="B24" s="17" t="s">
        <v>16</v>
      </c>
      <c r="C24" s="14"/>
      <c r="D24" s="14"/>
      <c r="E24" s="1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10" customFormat="1" ht="12.75" customHeight="1" x14ac:dyDescent="0.2">
      <c r="A25" s="5"/>
      <c r="B25" s="14"/>
      <c r="C25" s="14"/>
      <c r="D25" s="14"/>
      <c r="E25" s="1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2.75" customHeight="1" x14ac:dyDescent="0.2">
      <c r="A26" s="5"/>
      <c r="B26" s="14"/>
      <c r="C26" s="14"/>
      <c r="D26" s="14"/>
      <c r="E26" s="1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2.75" customHeight="1" x14ac:dyDescent="0.2">
      <c r="A27" s="5"/>
      <c r="B27" s="14"/>
      <c r="C27" s="14"/>
      <c r="D27" s="14"/>
      <c r="E27" s="1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2.75" customHeight="1" x14ac:dyDescent="0.2">
      <c r="A28" s="5"/>
      <c r="B28" s="14"/>
      <c r="C28" s="14"/>
      <c r="D28" s="14"/>
      <c r="E28" s="1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.75" customHeight="1" x14ac:dyDescent="0.2">
      <c r="A29" s="5"/>
      <c r="B29" s="14"/>
      <c r="C29" s="14"/>
      <c r="D29" s="14"/>
      <c r="E29" s="1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2.75" customHeight="1" x14ac:dyDescent="0.2">
      <c r="A30" s="5"/>
      <c r="B30" s="14" t="s">
        <v>17</v>
      </c>
      <c r="C30" s="14"/>
      <c r="D30" s="14"/>
      <c r="E30" s="1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2.75" customHeight="1" x14ac:dyDescent="0.2">
      <c r="A31" s="5"/>
      <c r="B31" s="14" t="s">
        <v>18</v>
      </c>
      <c r="C31" s="14"/>
      <c r="D31" s="14"/>
      <c r="E31" s="1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2.75" customHeight="1" x14ac:dyDescent="0.2">
      <c r="A32" s="5"/>
      <c r="B32" s="14"/>
      <c r="C32" s="14"/>
      <c r="D32" s="14"/>
      <c r="E32" s="1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2.75" customHeight="1" x14ac:dyDescent="0.2">
      <c r="A33" s="5"/>
      <c r="B33" s="14"/>
      <c r="C33" s="14"/>
      <c r="D33" s="14"/>
      <c r="E33" s="1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2.75" customHeight="1" x14ac:dyDescent="0.2">
      <c r="A34" s="5"/>
      <c r="B34" s="18" t="s">
        <v>19</v>
      </c>
      <c r="C34" s="14"/>
      <c r="D34" s="14"/>
      <c r="E34" s="1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2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2.75" customHeigh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2.75" customHeight="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2.75" customHeigh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2.75" customHeight="1" x14ac:dyDescent="0.2">
      <c r="B54" s="8"/>
      <c r="C54" s="9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2.75" customHeight="1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2.7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2.7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2.7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2.7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2.7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2.75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.7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2.75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12.7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12.7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12.75" customHeight="1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12.75" customHeight="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12.75" customHeight="1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12.7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12.75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12.75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12.7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12.75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12.75" customHeight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12.7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12.7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12.7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12.7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12.7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12.7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12.7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12.7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ht="12.7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12.7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12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12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12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12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12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12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2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12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12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12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12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12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12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12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12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12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12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12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12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12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12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12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12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2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2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12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12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2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12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12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2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2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12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12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12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12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12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12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12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12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12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12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12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12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12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12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12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12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12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12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12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12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12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12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12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12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12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12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12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12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12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12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12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12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12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12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12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12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12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12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12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12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12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12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12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12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12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12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12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12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12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12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12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12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12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12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12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12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12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12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12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12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12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12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12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12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12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12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12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12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12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12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12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12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12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12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12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12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12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12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12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12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12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12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12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12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12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12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12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12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12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12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12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12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12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12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12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12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12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12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12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12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12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12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12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12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12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12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12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12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12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12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12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12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12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12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12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12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12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12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12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12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12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12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12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12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12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12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12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12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12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12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12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12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12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12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12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12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12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12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12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12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12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12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12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12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12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12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12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12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12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12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12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12.75" customHeight="1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12.75" customHeight="1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12.75" customHeight="1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12.75" customHeight="1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12.75" customHeight="1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12.75" customHeight="1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12.75" customHeight="1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12.75" customHeight="1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12.75" customHeight="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12.75" customHeight="1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12.75" customHeight="1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12.75" customHeight="1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12.75" customHeight="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12.75" customHeight="1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12.75" customHeight="1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12.75" customHeight="1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12.75" customHeight="1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12.75" customHeight="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12.75" customHeight="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12.75" customHeight="1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12.75" customHeight="1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12.75" customHeight="1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12.75" customHeight="1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12.75" customHeight="1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12.75" customHeight="1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12.75" customHeight="1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12.75" customHeight="1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12.75" customHeight="1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12.75" customHeight="1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12.75" customHeight="1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12.75" customHeight="1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12.75" customHeight="1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12.75" customHeight="1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12.75" customHeight="1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12.75" customHeight="1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12.75" customHeight="1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12.75" customHeight="1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12.75" customHeight="1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12.75" customHeight="1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12.75" customHeight="1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12.75" customHeight="1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12.75" customHeight="1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12.75" customHeight="1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12.75" customHeight="1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12.75" customHeight="1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12.75" customHeight="1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12.75" customHeight="1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12.75" customHeight="1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12.75" customHeight="1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12.75" customHeight="1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12.75" customHeight="1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12.75" customHeight="1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12.75" customHeight="1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12.75" customHeight="1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12.75" customHeight="1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12.75" customHeight="1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12.75" customHeight="1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12.75" customHeight="1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12.75" customHeight="1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12.75" customHeight="1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12.75" customHeight="1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12.75" customHeight="1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12.75" customHeight="1" x14ac:dyDescent="0.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12.75" customHeight="1" x14ac:dyDescent="0.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12.75" customHeight="1" x14ac:dyDescent="0.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12.75" customHeight="1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12.75" customHeight="1" x14ac:dyDescent="0.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12.75" customHeight="1" x14ac:dyDescent="0.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12.75" customHeight="1" x14ac:dyDescent="0.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12.75" customHeight="1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12.75" customHeight="1" x14ac:dyDescent="0.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12.75" customHeight="1" x14ac:dyDescent="0.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12.75" customHeight="1" x14ac:dyDescent="0.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12.75" customHeight="1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12.75" customHeight="1" x14ac:dyDescent="0.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12.75" customHeight="1" x14ac:dyDescent="0.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12.75" customHeight="1" x14ac:dyDescent="0.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12.75" customHeight="1" x14ac:dyDescent="0.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12.75" customHeight="1" x14ac:dyDescent="0.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12.75" customHeight="1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12.75" customHeight="1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12.75" customHeight="1" x14ac:dyDescent="0.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12.75" customHeight="1" x14ac:dyDescent="0.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12.75" customHeight="1" x14ac:dyDescent="0.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12.75" customHeight="1" x14ac:dyDescent="0.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12.75" customHeight="1" x14ac:dyDescent="0.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12.75" customHeight="1" x14ac:dyDescent="0.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12.75" customHeight="1" x14ac:dyDescent="0.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12.75" customHeight="1" x14ac:dyDescent="0.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12.75" customHeight="1" x14ac:dyDescent="0.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12.75" customHeight="1" x14ac:dyDescent="0.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12.75" customHeight="1" x14ac:dyDescent="0.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12.75" customHeight="1" x14ac:dyDescent="0.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12.75" customHeight="1" x14ac:dyDescent="0.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12.75" customHeight="1" x14ac:dyDescent="0.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12.75" customHeight="1" x14ac:dyDescent="0.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12.75" customHeight="1" x14ac:dyDescent="0.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12.75" customHeight="1" x14ac:dyDescent="0.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12.75" customHeight="1" x14ac:dyDescent="0.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12.75" customHeight="1" x14ac:dyDescent="0.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12.75" customHeight="1" x14ac:dyDescent="0.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12.75" customHeight="1" x14ac:dyDescent="0.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12.75" customHeight="1" x14ac:dyDescent="0.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12.75" customHeight="1" x14ac:dyDescent="0.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12.75" customHeight="1" x14ac:dyDescent="0.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12.75" customHeight="1" x14ac:dyDescent="0.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12.75" customHeight="1" x14ac:dyDescent="0.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12.75" customHeight="1" x14ac:dyDescent="0.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12.75" customHeight="1" x14ac:dyDescent="0.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12.75" customHeight="1" x14ac:dyDescent="0.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12.75" customHeight="1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12.75" customHeight="1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12.75" customHeight="1" x14ac:dyDescent="0.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12.75" customHeight="1" x14ac:dyDescent="0.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12.75" customHeight="1" x14ac:dyDescent="0.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12.75" customHeight="1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12.75" customHeight="1" x14ac:dyDescent="0.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12.75" customHeight="1" x14ac:dyDescent="0.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12.75" customHeight="1" x14ac:dyDescent="0.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12.75" customHeight="1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12.75" customHeight="1" x14ac:dyDescent="0.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12.75" customHeight="1" x14ac:dyDescent="0.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12.75" customHeight="1" x14ac:dyDescent="0.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12.75" customHeight="1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12.75" customHeight="1" x14ac:dyDescent="0.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12.75" customHeight="1" x14ac:dyDescent="0.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12.75" customHeight="1" x14ac:dyDescent="0.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12.75" customHeight="1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12.75" customHeight="1" x14ac:dyDescent="0.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12.75" customHeight="1" x14ac:dyDescent="0.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12.75" customHeight="1" x14ac:dyDescent="0.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12.75" customHeight="1" x14ac:dyDescent="0.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12.75" customHeight="1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12.75" customHeight="1" x14ac:dyDescent="0.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12.75" customHeight="1" x14ac:dyDescent="0.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12.75" customHeight="1" x14ac:dyDescent="0.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12.75" customHeight="1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12.75" customHeight="1" x14ac:dyDescent="0.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12.75" customHeight="1" x14ac:dyDescent="0.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12.75" customHeight="1" x14ac:dyDescent="0.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12.75" customHeight="1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12.75" customHeight="1" x14ac:dyDescent="0.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12.75" customHeight="1" x14ac:dyDescent="0.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12.75" customHeight="1" x14ac:dyDescent="0.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12.75" customHeight="1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12.75" customHeight="1" x14ac:dyDescent="0.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12.75" customHeight="1" x14ac:dyDescent="0.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12.75" customHeight="1" x14ac:dyDescent="0.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12.75" customHeight="1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12.75" customHeight="1" x14ac:dyDescent="0.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12.75" customHeight="1" x14ac:dyDescent="0.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12.75" customHeight="1" x14ac:dyDescent="0.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12.75" customHeight="1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12.75" customHeight="1" x14ac:dyDescent="0.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12.75" customHeight="1" x14ac:dyDescent="0.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12.75" customHeight="1" x14ac:dyDescent="0.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12.75" customHeight="1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12.75" customHeight="1" x14ac:dyDescent="0.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12.75" customHeight="1" x14ac:dyDescent="0.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12.75" customHeight="1" x14ac:dyDescent="0.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12.75" customHeight="1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12.75" customHeight="1" x14ac:dyDescent="0.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12.75" customHeight="1" x14ac:dyDescent="0.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12.75" customHeight="1" x14ac:dyDescent="0.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12.75" customHeight="1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12.75" customHeight="1" x14ac:dyDescent="0.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12.75" customHeight="1" x14ac:dyDescent="0.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12.75" customHeight="1" x14ac:dyDescent="0.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12.75" customHeight="1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12.75" customHeight="1" x14ac:dyDescent="0.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12.75" customHeight="1" x14ac:dyDescent="0.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12.75" customHeight="1" x14ac:dyDescent="0.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12.75" customHeight="1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12.75" customHeight="1" x14ac:dyDescent="0.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12.75" customHeight="1" x14ac:dyDescent="0.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12.75" customHeight="1" x14ac:dyDescent="0.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12.75" customHeight="1" x14ac:dyDescent="0.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12.75" customHeight="1" x14ac:dyDescent="0.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12.75" customHeight="1" x14ac:dyDescent="0.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12.75" customHeight="1" x14ac:dyDescent="0.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12.75" customHeight="1" x14ac:dyDescent="0.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12.75" customHeight="1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12.75" customHeight="1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12.75" customHeight="1" x14ac:dyDescent="0.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12.75" customHeight="1" x14ac:dyDescent="0.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12.75" customHeight="1" x14ac:dyDescent="0.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12.75" customHeight="1" x14ac:dyDescent="0.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12.75" customHeight="1" x14ac:dyDescent="0.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12.75" customHeight="1" x14ac:dyDescent="0.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12.75" customHeight="1" x14ac:dyDescent="0.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12.75" customHeight="1" x14ac:dyDescent="0.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12.75" customHeight="1" x14ac:dyDescent="0.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12.75" customHeight="1" x14ac:dyDescent="0.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12.75" customHeight="1" x14ac:dyDescent="0.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12.75" customHeight="1" x14ac:dyDescent="0.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12.75" customHeight="1" x14ac:dyDescent="0.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12.75" customHeight="1" x14ac:dyDescent="0.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12.75" customHeight="1" x14ac:dyDescent="0.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12.75" customHeight="1" x14ac:dyDescent="0.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12.75" customHeight="1" x14ac:dyDescent="0.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12.75" customHeight="1" x14ac:dyDescent="0.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12.75" customHeight="1" x14ac:dyDescent="0.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12.75" customHeight="1" x14ac:dyDescent="0.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12.75" customHeight="1" x14ac:dyDescent="0.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12.75" customHeight="1" x14ac:dyDescent="0.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12.75" customHeight="1" x14ac:dyDescent="0.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12.75" customHeight="1" x14ac:dyDescent="0.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12.75" customHeight="1" x14ac:dyDescent="0.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12.75" customHeight="1" x14ac:dyDescent="0.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12.75" customHeight="1" x14ac:dyDescent="0.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12.75" customHeight="1" x14ac:dyDescent="0.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12.75" customHeight="1" x14ac:dyDescent="0.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12.75" customHeight="1" x14ac:dyDescent="0.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12.75" customHeight="1" x14ac:dyDescent="0.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12.75" customHeight="1" x14ac:dyDescent="0.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12.75" customHeight="1" x14ac:dyDescent="0.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12.75" customHeight="1" x14ac:dyDescent="0.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12.75" customHeight="1" x14ac:dyDescent="0.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12.75" customHeight="1" x14ac:dyDescent="0.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12.75" customHeight="1" x14ac:dyDescent="0.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12.75" customHeight="1" x14ac:dyDescent="0.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12.75" customHeight="1" x14ac:dyDescent="0.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12.75" customHeight="1" x14ac:dyDescent="0.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12.75" customHeight="1" x14ac:dyDescent="0.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12.75" customHeight="1" x14ac:dyDescent="0.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12.75" customHeight="1" x14ac:dyDescent="0.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12.75" customHeight="1" x14ac:dyDescent="0.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12.75" customHeight="1" x14ac:dyDescent="0.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12.75" customHeight="1" x14ac:dyDescent="0.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12.75" customHeight="1" x14ac:dyDescent="0.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12.75" customHeight="1" x14ac:dyDescent="0.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12.75" customHeight="1" x14ac:dyDescent="0.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12.75" customHeight="1" x14ac:dyDescent="0.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12.75" customHeight="1" x14ac:dyDescent="0.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12.75" customHeight="1" x14ac:dyDescent="0.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12.75" customHeight="1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12.75" customHeight="1" x14ac:dyDescent="0.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12.75" customHeight="1" x14ac:dyDescent="0.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12.75" customHeight="1" x14ac:dyDescent="0.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12.75" customHeight="1" x14ac:dyDescent="0.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12.75" customHeight="1" x14ac:dyDescent="0.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12.75" customHeight="1" x14ac:dyDescent="0.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12.75" customHeight="1" x14ac:dyDescent="0.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12.75" customHeight="1" x14ac:dyDescent="0.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12.75" customHeight="1" x14ac:dyDescent="0.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12.75" customHeight="1" x14ac:dyDescent="0.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12.75" customHeight="1" x14ac:dyDescent="0.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12.75" customHeight="1" x14ac:dyDescent="0.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12.75" customHeight="1" x14ac:dyDescent="0.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12.75" customHeight="1" x14ac:dyDescent="0.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12.75" customHeight="1" x14ac:dyDescent="0.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12.75" customHeight="1" x14ac:dyDescent="0.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12.75" customHeight="1" x14ac:dyDescent="0.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12.75" customHeight="1" x14ac:dyDescent="0.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12.75" customHeight="1" x14ac:dyDescent="0.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12.75" customHeight="1" x14ac:dyDescent="0.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12.75" customHeight="1" x14ac:dyDescent="0.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12.75" customHeight="1" x14ac:dyDescent="0.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12.75" customHeight="1" x14ac:dyDescent="0.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12.75" customHeight="1" x14ac:dyDescent="0.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12.75" customHeight="1" x14ac:dyDescent="0.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12.75" customHeight="1" x14ac:dyDescent="0.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12.75" customHeight="1" x14ac:dyDescent="0.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12.75" customHeight="1" x14ac:dyDescent="0.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12.75" customHeight="1" x14ac:dyDescent="0.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12.75" customHeight="1" x14ac:dyDescent="0.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12.75" customHeight="1" x14ac:dyDescent="0.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12.75" customHeight="1" x14ac:dyDescent="0.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12.75" customHeight="1" x14ac:dyDescent="0.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12.75" customHeight="1" x14ac:dyDescent="0.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12.75" customHeight="1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12.75" customHeight="1" x14ac:dyDescent="0.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12.75" customHeight="1" x14ac:dyDescent="0.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12.75" customHeight="1" x14ac:dyDescent="0.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12.75" customHeight="1" x14ac:dyDescent="0.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12.75" customHeight="1" x14ac:dyDescent="0.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12.75" customHeight="1" x14ac:dyDescent="0.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12.75" customHeight="1" x14ac:dyDescent="0.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12.75" customHeight="1" x14ac:dyDescent="0.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12.75" customHeight="1" x14ac:dyDescent="0.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12.75" customHeight="1" x14ac:dyDescent="0.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12.75" customHeight="1" x14ac:dyDescent="0.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12.75" customHeight="1" x14ac:dyDescent="0.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12.75" customHeight="1" x14ac:dyDescent="0.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12.75" customHeight="1" x14ac:dyDescent="0.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12.75" customHeight="1" x14ac:dyDescent="0.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12.75" customHeight="1" x14ac:dyDescent="0.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12.75" customHeight="1" x14ac:dyDescent="0.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12.75" customHeight="1" x14ac:dyDescent="0.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12.75" customHeight="1" x14ac:dyDescent="0.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12.75" customHeight="1" x14ac:dyDescent="0.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12.75" customHeight="1" x14ac:dyDescent="0.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12.75" customHeight="1" x14ac:dyDescent="0.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12.75" customHeight="1" x14ac:dyDescent="0.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12.75" customHeight="1" x14ac:dyDescent="0.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12.75" customHeight="1" x14ac:dyDescent="0.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12.75" customHeight="1" x14ac:dyDescent="0.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12.75" customHeight="1" x14ac:dyDescent="0.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12.75" customHeight="1" x14ac:dyDescent="0.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12.75" customHeight="1" x14ac:dyDescent="0.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12.75" customHeight="1" x14ac:dyDescent="0.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12.75" customHeight="1" x14ac:dyDescent="0.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12.75" customHeight="1" x14ac:dyDescent="0.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12.75" customHeight="1" x14ac:dyDescent="0.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12.75" customHeight="1" x14ac:dyDescent="0.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12.75" customHeight="1" x14ac:dyDescent="0.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12.75" customHeight="1" x14ac:dyDescent="0.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12.75" customHeight="1" x14ac:dyDescent="0.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12.75" customHeight="1" x14ac:dyDescent="0.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12.75" customHeight="1" x14ac:dyDescent="0.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12.75" customHeight="1" x14ac:dyDescent="0.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12.75" customHeight="1" x14ac:dyDescent="0.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12.75" customHeight="1" x14ac:dyDescent="0.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12.75" customHeight="1" x14ac:dyDescent="0.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12.75" customHeight="1" x14ac:dyDescent="0.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12.75" customHeight="1" x14ac:dyDescent="0.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12.75" customHeight="1" x14ac:dyDescent="0.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12.75" customHeight="1" x14ac:dyDescent="0.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12.75" customHeight="1" x14ac:dyDescent="0.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12.75" customHeight="1" x14ac:dyDescent="0.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12.75" customHeight="1" x14ac:dyDescent="0.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12.75" customHeight="1" x14ac:dyDescent="0.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12.75" customHeight="1" x14ac:dyDescent="0.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12.75" customHeight="1" x14ac:dyDescent="0.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12.75" customHeight="1" x14ac:dyDescent="0.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12.75" customHeight="1" x14ac:dyDescent="0.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12.75" customHeight="1" x14ac:dyDescent="0.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12.75" customHeight="1" x14ac:dyDescent="0.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12.75" customHeight="1" x14ac:dyDescent="0.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12.75" customHeight="1" x14ac:dyDescent="0.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12.75" customHeight="1" x14ac:dyDescent="0.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12.75" customHeight="1" x14ac:dyDescent="0.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12.75" customHeight="1" x14ac:dyDescent="0.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12.75" customHeight="1" x14ac:dyDescent="0.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12.75" customHeight="1" x14ac:dyDescent="0.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12.75" customHeight="1" x14ac:dyDescent="0.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12.75" customHeight="1" x14ac:dyDescent="0.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12.75" customHeight="1" x14ac:dyDescent="0.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12.75" customHeight="1" x14ac:dyDescent="0.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12.75" customHeight="1" x14ac:dyDescent="0.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12.75" customHeight="1" x14ac:dyDescent="0.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12.75" customHeight="1" x14ac:dyDescent="0.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12.75" customHeight="1" x14ac:dyDescent="0.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12.75" customHeight="1" x14ac:dyDescent="0.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12.75" customHeight="1" x14ac:dyDescent="0.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12.75" customHeight="1" x14ac:dyDescent="0.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12.75" customHeight="1" x14ac:dyDescent="0.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12.75" customHeight="1" x14ac:dyDescent="0.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12.75" customHeight="1" x14ac:dyDescent="0.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12.75" customHeight="1" x14ac:dyDescent="0.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12.75" customHeight="1" x14ac:dyDescent="0.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12.75" customHeight="1" x14ac:dyDescent="0.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12.75" customHeight="1" x14ac:dyDescent="0.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12.75" customHeight="1" x14ac:dyDescent="0.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12.75" customHeight="1" x14ac:dyDescent="0.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12.75" customHeight="1" x14ac:dyDescent="0.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12.75" customHeight="1" x14ac:dyDescent="0.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12.75" customHeight="1" x14ac:dyDescent="0.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12.75" customHeight="1" x14ac:dyDescent="0.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12.75" customHeight="1" x14ac:dyDescent="0.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12.75" customHeight="1" x14ac:dyDescent="0.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12.75" customHeight="1" x14ac:dyDescent="0.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12.75" customHeight="1" x14ac:dyDescent="0.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12.75" customHeight="1" x14ac:dyDescent="0.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12.75" customHeight="1" x14ac:dyDescent="0.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12.75" customHeight="1" x14ac:dyDescent="0.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12.75" customHeight="1" x14ac:dyDescent="0.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12.75" customHeight="1" x14ac:dyDescent="0.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12.75" customHeight="1" x14ac:dyDescent="0.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12.75" customHeight="1" x14ac:dyDescent="0.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12.75" customHeight="1" x14ac:dyDescent="0.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12.75" customHeight="1" x14ac:dyDescent="0.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12.75" customHeight="1" x14ac:dyDescent="0.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12.75" customHeight="1" x14ac:dyDescent="0.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12.75" customHeight="1" x14ac:dyDescent="0.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12.75" customHeight="1" x14ac:dyDescent="0.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12.75" customHeight="1" x14ac:dyDescent="0.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12.75" customHeight="1" x14ac:dyDescent="0.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12.75" customHeight="1" x14ac:dyDescent="0.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12.75" customHeight="1" x14ac:dyDescent="0.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12.75" customHeight="1" x14ac:dyDescent="0.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12.75" customHeight="1" x14ac:dyDescent="0.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12.75" customHeight="1" x14ac:dyDescent="0.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12.75" customHeight="1" x14ac:dyDescent="0.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12.75" customHeight="1" x14ac:dyDescent="0.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12.75" customHeight="1" x14ac:dyDescent="0.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12.75" customHeight="1" x14ac:dyDescent="0.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12.75" customHeight="1" x14ac:dyDescent="0.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12.75" customHeight="1" x14ac:dyDescent="0.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12.75" customHeight="1" x14ac:dyDescent="0.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12.75" customHeight="1" x14ac:dyDescent="0.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12.75" customHeight="1" x14ac:dyDescent="0.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12.75" customHeight="1" x14ac:dyDescent="0.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12.75" customHeight="1" x14ac:dyDescent="0.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12.75" customHeight="1" x14ac:dyDescent="0.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12.75" customHeight="1" x14ac:dyDescent="0.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12.75" customHeight="1" x14ac:dyDescent="0.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12.75" customHeight="1" x14ac:dyDescent="0.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12.75" customHeight="1" x14ac:dyDescent="0.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12.75" customHeight="1" x14ac:dyDescent="0.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12.75" customHeight="1" x14ac:dyDescent="0.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12.75" customHeight="1" x14ac:dyDescent="0.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12.75" customHeight="1" x14ac:dyDescent="0.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12.75" customHeight="1" x14ac:dyDescent="0.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12.75" customHeight="1" x14ac:dyDescent="0.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12.75" customHeight="1" x14ac:dyDescent="0.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12.75" customHeight="1" x14ac:dyDescent="0.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12.75" customHeight="1" x14ac:dyDescent="0.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12.75" customHeight="1" x14ac:dyDescent="0.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12.75" customHeight="1" x14ac:dyDescent="0.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12.75" customHeight="1" x14ac:dyDescent="0.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12.75" customHeight="1" x14ac:dyDescent="0.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12.75" customHeight="1" x14ac:dyDescent="0.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12.75" customHeight="1" x14ac:dyDescent="0.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12.75" customHeight="1" x14ac:dyDescent="0.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12.75" customHeight="1" x14ac:dyDescent="0.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12.75" customHeight="1" x14ac:dyDescent="0.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12.75" customHeight="1" x14ac:dyDescent="0.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12.75" customHeight="1" x14ac:dyDescent="0.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12.75" customHeight="1" x14ac:dyDescent="0.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12.75" customHeight="1" x14ac:dyDescent="0.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12.75" customHeight="1" x14ac:dyDescent="0.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12.75" customHeight="1" x14ac:dyDescent="0.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12.75" customHeight="1" x14ac:dyDescent="0.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12.75" customHeight="1" x14ac:dyDescent="0.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12.75" customHeight="1" x14ac:dyDescent="0.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12.75" customHeight="1" x14ac:dyDescent="0.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12.75" customHeight="1" x14ac:dyDescent="0.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12.75" customHeight="1" x14ac:dyDescent="0.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12.75" customHeight="1" x14ac:dyDescent="0.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12.75" customHeight="1" x14ac:dyDescent="0.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12.75" customHeight="1" x14ac:dyDescent="0.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12.75" customHeight="1" x14ac:dyDescent="0.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12.75" customHeight="1" x14ac:dyDescent="0.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12.75" customHeight="1" x14ac:dyDescent="0.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12.75" customHeight="1" x14ac:dyDescent="0.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12.75" customHeight="1" x14ac:dyDescent="0.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12.75" customHeight="1" x14ac:dyDescent="0.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12.75" customHeight="1" x14ac:dyDescent="0.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12.75" customHeight="1" x14ac:dyDescent="0.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12.75" customHeight="1" x14ac:dyDescent="0.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12.75" customHeight="1" x14ac:dyDescent="0.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12.75" customHeight="1" x14ac:dyDescent="0.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12.75" customHeight="1" x14ac:dyDescent="0.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12.75" customHeight="1" x14ac:dyDescent="0.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12.75" customHeight="1" x14ac:dyDescent="0.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12.75" customHeight="1" x14ac:dyDescent="0.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12.75" customHeight="1" x14ac:dyDescent="0.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12.75" customHeight="1" x14ac:dyDescent="0.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12.75" customHeight="1" x14ac:dyDescent="0.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12.75" customHeight="1" x14ac:dyDescent="0.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12.75" customHeight="1" x14ac:dyDescent="0.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12.75" customHeight="1" x14ac:dyDescent="0.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12.75" customHeight="1" x14ac:dyDescent="0.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12.75" customHeight="1" x14ac:dyDescent="0.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12.75" customHeight="1" x14ac:dyDescent="0.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12.75" customHeight="1" x14ac:dyDescent="0.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12.75" customHeight="1" x14ac:dyDescent="0.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12.75" customHeight="1" x14ac:dyDescent="0.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12.75" customHeight="1" x14ac:dyDescent="0.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12.75" customHeight="1" x14ac:dyDescent="0.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12.75" customHeight="1" x14ac:dyDescent="0.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12.75" customHeight="1" x14ac:dyDescent="0.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12.75" customHeight="1" x14ac:dyDescent="0.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12.75" customHeight="1" x14ac:dyDescent="0.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12.75" customHeight="1" x14ac:dyDescent="0.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12.75" customHeight="1" x14ac:dyDescent="0.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12.75" customHeight="1" x14ac:dyDescent="0.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12.75" customHeight="1" x14ac:dyDescent="0.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12.75" customHeight="1" x14ac:dyDescent="0.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12.75" customHeight="1" x14ac:dyDescent="0.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12.75" customHeight="1" x14ac:dyDescent="0.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12.75" customHeight="1" x14ac:dyDescent="0.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12.75" customHeight="1" x14ac:dyDescent="0.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12.75" customHeight="1" x14ac:dyDescent="0.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12.75" customHeight="1" x14ac:dyDescent="0.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12.75" customHeight="1" x14ac:dyDescent="0.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12.75" customHeight="1" x14ac:dyDescent="0.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12.75" customHeight="1" x14ac:dyDescent="0.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12.75" customHeight="1" x14ac:dyDescent="0.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12.75" customHeight="1" x14ac:dyDescent="0.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12.75" customHeight="1" x14ac:dyDescent="0.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12.75" customHeight="1" x14ac:dyDescent="0.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12.75" customHeight="1" x14ac:dyDescent="0.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12.75" customHeight="1" x14ac:dyDescent="0.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12.75" customHeight="1" x14ac:dyDescent="0.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12.75" customHeight="1" x14ac:dyDescent="0.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12.75" customHeight="1" x14ac:dyDescent="0.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12.75" customHeight="1" x14ac:dyDescent="0.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12.75" customHeight="1" x14ac:dyDescent="0.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12.75" customHeight="1" x14ac:dyDescent="0.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12.75" customHeight="1" x14ac:dyDescent="0.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12.75" customHeight="1" x14ac:dyDescent="0.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12.75" customHeight="1" x14ac:dyDescent="0.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12.75" customHeight="1" x14ac:dyDescent="0.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12.75" customHeight="1" x14ac:dyDescent="0.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12.75" customHeight="1" x14ac:dyDescent="0.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12.75" customHeight="1" x14ac:dyDescent="0.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12.75" customHeight="1" x14ac:dyDescent="0.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12.75" customHeight="1" x14ac:dyDescent="0.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12.75" customHeight="1" x14ac:dyDescent="0.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12.75" customHeight="1" x14ac:dyDescent="0.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12.75" customHeight="1" x14ac:dyDescent="0.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12.75" customHeight="1" x14ac:dyDescent="0.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12.75" customHeight="1" x14ac:dyDescent="0.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12.75" customHeight="1" x14ac:dyDescent="0.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12.75" customHeight="1" x14ac:dyDescent="0.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12.75" customHeight="1" x14ac:dyDescent="0.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12.75" customHeight="1" x14ac:dyDescent="0.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12.75" customHeight="1" x14ac:dyDescent="0.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12.75" customHeight="1" x14ac:dyDescent="0.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12.75" customHeight="1" x14ac:dyDescent="0.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12.75" customHeight="1" x14ac:dyDescent="0.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12.75" customHeight="1" x14ac:dyDescent="0.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12.75" customHeight="1" x14ac:dyDescent="0.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12.75" customHeight="1" x14ac:dyDescent="0.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12.75" customHeight="1" x14ac:dyDescent="0.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12.75" customHeight="1" x14ac:dyDescent="0.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12.75" customHeight="1" x14ac:dyDescent="0.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12.75" customHeight="1" x14ac:dyDescent="0.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12.75" customHeight="1" x14ac:dyDescent="0.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12.75" customHeight="1" x14ac:dyDescent="0.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12.75" customHeight="1" x14ac:dyDescent="0.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12.75" customHeight="1" x14ac:dyDescent="0.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12.75" customHeight="1" x14ac:dyDescent="0.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12.75" customHeight="1" x14ac:dyDescent="0.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12.75" customHeight="1" x14ac:dyDescent="0.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12.75" customHeight="1" x14ac:dyDescent="0.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12.75" customHeight="1" x14ac:dyDescent="0.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12.75" customHeight="1" x14ac:dyDescent="0.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12.75" customHeight="1" x14ac:dyDescent="0.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12.75" customHeight="1" x14ac:dyDescent="0.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12.75" customHeight="1" x14ac:dyDescent="0.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12.75" customHeight="1" x14ac:dyDescent="0.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12.75" customHeight="1" x14ac:dyDescent="0.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12.75" customHeight="1" x14ac:dyDescent="0.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12.75" customHeight="1" x14ac:dyDescent="0.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12.75" customHeight="1" x14ac:dyDescent="0.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12.75" customHeight="1" x14ac:dyDescent="0.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12.75" customHeight="1" x14ac:dyDescent="0.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12.75" customHeight="1" x14ac:dyDescent="0.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12.75" customHeight="1" x14ac:dyDescent="0.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12.75" customHeight="1" x14ac:dyDescent="0.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12.75" customHeight="1" x14ac:dyDescent="0.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12.75" customHeight="1" x14ac:dyDescent="0.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12.75" customHeight="1" x14ac:dyDescent="0.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12.75" customHeight="1" x14ac:dyDescent="0.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12.75" customHeight="1" x14ac:dyDescent="0.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12.75" customHeight="1" x14ac:dyDescent="0.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12.75" customHeight="1" x14ac:dyDescent="0.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12.75" customHeight="1" x14ac:dyDescent="0.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12.75" customHeight="1" x14ac:dyDescent="0.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12.75" customHeight="1" x14ac:dyDescent="0.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12.75" customHeight="1" x14ac:dyDescent="0.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12.75" customHeight="1" x14ac:dyDescent="0.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12.75" customHeight="1" x14ac:dyDescent="0.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12.75" customHeight="1" x14ac:dyDescent="0.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12.75" customHeight="1" x14ac:dyDescent="0.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12.75" customHeight="1" x14ac:dyDescent="0.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12.75" customHeight="1" x14ac:dyDescent="0.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12.75" customHeight="1" x14ac:dyDescent="0.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12.75" customHeight="1" x14ac:dyDescent="0.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12.75" customHeight="1" x14ac:dyDescent="0.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12.75" customHeight="1" x14ac:dyDescent="0.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12.75" customHeight="1" x14ac:dyDescent="0.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12.75" customHeight="1" x14ac:dyDescent="0.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12.75" customHeight="1" x14ac:dyDescent="0.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12.75" customHeight="1" x14ac:dyDescent="0.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12.75" customHeight="1" x14ac:dyDescent="0.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12.75" customHeight="1" x14ac:dyDescent="0.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12.75" customHeight="1" x14ac:dyDescent="0.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12.75" customHeight="1" x14ac:dyDescent="0.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12.75" customHeight="1" x14ac:dyDescent="0.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12.75" customHeight="1" x14ac:dyDescent="0.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12.75" customHeight="1" x14ac:dyDescent="0.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12.75" customHeight="1" x14ac:dyDescent="0.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12.75" customHeight="1" x14ac:dyDescent="0.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12.75" customHeight="1" x14ac:dyDescent="0.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12.75" customHeight="1" x14ac:dyDescent="0.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12.75" customHeight="1" x14ac:dyDescent="0.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12.75" customHeight="1" x14ac:dyDescent="0.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12.75" customHeight="1" x14ac:dyDescent="0.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12.75" customHeight="1" x14ac:dyDescent="0.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12.75" customHeight="1" x14ac:dyDescent="0.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12.75" customHeight="1" x14ac:dyDescent="0.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12.75" customHeight="1" x14ac:dyDescent="0.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12.75" customHeight="1" x14ac:dyDescent="0.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12.75" customHeight="1" x14ac:dyDescent="0.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12.75" customHeight="1" x14ac:dyDescent="0.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12.75" customHeight="1" x14ac:dyDescent="0.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12.75" customHeight="1" x14ac:dyDescent="0.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12.75" customHeight="1" x14ac:dyDescent="0.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12.75" customHeight="1" x14ac:dyDescent="0.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12.75" customHeight="1" x14ac:dyDescent="0.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12.75" customHeight="1" x14ac:dyDescent="0.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12.75" customHeight="1" x14ac:dyDescent="0.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12.75" customHeight="1" x14ac:dyDescent="0.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12.75" customHeight="1" x14ac:dyDescent="0.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12.75" customHeight="1" x14ac:dyDescent="0.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12.75" customHeight="1" x14ac:dyDescent="0.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12.75" customHeight="1" x14ac:dyDescent="0.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12.75" customHeight="1" x14ac:dyDescent="0.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12.75" customHeight="1" x14ac:dyDescent="0.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12.75" customHeight="1" x14ac:dyDescent="0.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12.75" customHeight="1" x14ac:dyDescent="0.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12.75" customHeight="1" x14ac:dyDescent="0.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12.75" customHeight="1" x14ac:dyDescent="0.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12.75" customHeight="1" x14ac:dyDescent="0.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12.75" customHeight="1" x14ac:dyDescent="0.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12.75" customHeight="1" x14ac:dyDescent="0.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12.75" customHeight="1" x14ac:dyDescent="0.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12.75" customHeight="1" x14ac:dyDescent="0.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12.75" customHeight="1" x14ac:dyDescent="0.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12.75" customHeight="1" x14ac:dyDescent="0.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2:27" ht="12.75" customHeight="1" x14ac:dyDescent="0.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2:27" ht="12.75" customHeight="1" x14ac:dyDescent="0.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2:27" ht="12.75" customHeight="1" x14ac:dyDescent="0.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2:27" ht="12.75" customHeight="1" x14ac:dyDescent="0.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2:27" ht="12.75" customHeight="1" x14ac:dyDescent="0.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2:27" ht="12.75" customHeight="1" x14ac:dyDescent="0.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2:27" ht="12.75" customHeight="1" x14ac:dyDescent="0.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2:27" ht="12.75" customHeight="1" x14ac:dyDescent="0.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2:27" ht="12.75" customHeight="1" x14ac:dyDescent="0.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2:27" ht="12.75" customHeight="1" x14ac:dyDescent="0.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2:27" ht="12.75" customHeight="1" x14ac:dyDescent="0.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2:27" ht="12.75" customHeight="1" x14ac:dyDescent="0.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2:27" ht="12.75" customHeight="1" x14ac:dyDescent="0.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2:27" ht="12.75" customHeight="1" x14ac:dyDescent="0.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2:27" ht="12.75" customHeight="1" x14ac:dyDescent="0.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2:27" ht="12.75" customHeight="1" x14ac:dyDescent="0.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2:27" ht="12.75" customHeight="1" x14ac:dyDescent="0.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2:27" ht="12.75" customHeight="1" x14ac:dyDescent="0.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2:27" ht="12.75" customHeight="1" x14ac:dyDescent="0.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2:27" ht="12.75" customHeight="1" x14ac:dyDescent="0.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2:27" ht="12.75" customHeight="1" x14ac:dyDescent="0.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2:27" ht="12.75" customHeight="1" x14ac:dyDescent="0.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2:27" ht="12.75" customHeight="1" x14ac:dyDescent="0.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2:27" ht="12.75" customHeight="1" x14ac:dyDescent="0.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2:27" ht="12.75" customHeight="1" x14ac:dyDescent="0.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2:27" ht="12.75" customHeight="1" x14ac:dyDescent="0.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2:27" ht="12.75" customHeight="1" x14ac:dyDescent="0.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2:27" ht="12.75" customHeight="1" x14ac:dyDescent="0.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2:27" ht="12.75" customHeight="1" x14ac:dyDescent="0.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2:27" ht="12.75" customHeight="1" x14ac:dyDescent="0.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2:27" ht="12.75" customHeight="1" x14ac:dyDescent="0.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2:27" ht="12.75" customHeight="1" x14ac:dyDescent="0.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2:27" ht="12.75" customHeight="1" x14ac:dyDescent="0.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2:27" ht="12.75" customHeight="1" x14ac:dyDescent="0.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2:27" ht="12.75" customHeight="1" x14ac:dyDescent="0.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2:27" ht="12.75" customHeight="1" x14ac:dyDescent="0.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2:27" ht="12.75" customHeight="1" x14ac:dyDescent="0.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2:27" ht="12.75" customHeight="1" x14ac:dyDescent="0.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2:27" ht="12.75" customHeight="1" x14ac:dyDescent="0.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2:27" ht="12.75" customHeight="1" x14ac:dyDescent="0.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2:27" ht="12.75" customHeight="1" x14ac:dyDescent="0.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2:27" ht="12.75" customHeight="1" x14ac:dyDescent="0.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2:27" ht="12.75" customHeight="1" x14ac:dyDescent="0.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2:27" ht="12.75" customHeight="1" x14ac:dyDescent="0.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2:27" ht="12.75" customHeight="1" x14ac:dyDescent="0.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2:27" ht="12.75" customHeight="1" x14ac:dyDescent="0.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2:27" ht="12.75" customHeight="1" x14ac:dyDescent="0.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2:27" ht="12.75" customHeight="1" x14ac:dyDescent="0.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2:27" ht="12.75" customHeight="1" x14ac:dyDescent="0.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2:27" ht="12.75" customHeight="1" x14ac:dyDescent="0.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2:27" ht="12.75" customHeight="1" x14ac:dyDescent="0.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2:27" ht="12.75" customHeight="1" x14ac:dyDescent="0.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2:27" ht="12.75" customHeight="1" x14ac:dyDescent="0.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2:27" ht="12.75" customHeight="1" x14ac:dyDescent="0.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2:27" ht="12.75" customHeight="1" x14ac:dyDescent="0.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2:27" ht="12.75" customHeight="1" x14ac:dyDescent="0.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2:27" ht="12.75" customHeight="1" x14ac:dyDescent="0.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2:27" ht="12.75" customHeight="1" x14ac:dyDescent="0.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2:27" ht="12.75" customHeight="1" x14ac:dyDescent="0.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2:27" ht="12.75" customHeight="1" x14ac:dyDescent="0.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2:27" ht="12.75" customHeight="1" x14ac:dyDescent="0.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2:27" ht="12.75" customHeight="1" x14ac:dyDescent="0.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2:27" ht="12.75" customHeight="1" x14ac:dyDescent="0.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2:27" ht="12.75" customHeight="1" x14ac:dyDescent="0.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2:27" ht="12.75" customHeight="1" x14ac:dyDescent="0.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2:27" ht="12.75" customHeight="1" x14ac:dyDescent="0.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2:27" ht="12.75" customHeight="1" x14ac:dyDescent="0.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2:27" ht="12.75" customHeight="1" x14ac:dyDescent="0.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2:27" ht="12.75" customHeight="1" x14ac:dyDescent="0.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2:27" ht="12.75" customHeight="1" x14ac:dyDescent="0.2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2:27" ht="12.75" customHeight="1" x14ac:dyDescent="0.2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2:27" ht="12.75" customHeight="1" x14ac:dyDescent="0.2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2:27" ht="12.75" customHeight="1" x14ac:dyDescent="0.2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2:27" ht="12.75" customHeight="1" x14ac:dyDescent="0.2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:27" ht="12.75" customHeight="1" x14ac:dyDescent="0.2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2:27" ht="12.75" customHeight="1" x14ac:dyDescent="0.2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2:27" ht="12.75" customHeight="1" x14ac:dyDescent="0.2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2:27" ht="12.75" customHeight="1" x14ac:dyDescent="0.2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2:27" ht="12.75" customHeight="1" x14ac:dyDescent="0.2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2:27" ht="12.75" customHeight="1" x14ac:dyDescent="0.2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2:27" ht="12.75" customHeight="1" x14ac:dyDescent="0.2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2:27" ht="12.75" customHeight="1" x14ac:dyDescent="0.2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2:27" ht="12.75" customHeight="1" x14ac:dyDescent="0.2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2:27" ht="12.75" customHeight="1" x14ac:dyDescent="0.2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2:27" ht="12.75" customHeight="1" x14ac:dyDescent="0.2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2:27" ht="12.75" customHeight="1" x14ac:dyDescent="0.2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2:27" ht="12.75" customHeight="1" x14ac:dyDescent="0.2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2:27" ht="12.75" customHeight="1" x14ac:dyDescent="0.2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2:27" ht="12.75" customHeight="1" x14ac:dyDescent="0.2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2:27" ht="12.75" customHeight="1" x14ac:dyDescent="0.2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2:27" ht="12.75" customHeight="1" x14ac:dyDescent="0.2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2:27" ht="12.75" customHeight="1" x14ac:dyDescent="0.2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2:27" ht="12.75" customHeight="1" x14ac:dyDescent="0.2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2:27" ht="12.75" customHeight="1" x14ac:dyDescent="0.2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2:27" ht="12.75" customHeight="1" x14ac:dyDescent="0.2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2:27" ht="12.75" customHeight="1" x14ac:dyDescent="0.2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2:27" ht="12.75" customHeight="1" x14ac:dyDescent="0.2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2:27" ht="12.75" customHeight="1" x14ac:dyDescent="0.2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2:27" ht="12.75" customHeight="1" x14ac:dyDescent="0.2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2:27" ht="12.75" customHeight="1" x14ac:dyDescent="0.2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2:27" ht="12.75" customHeight="1" x14ac:dyDescent="0.2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2:27" ht="12.75" customHeight="1" x14ac:dyDescent="0.2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2:27" ht="12.75" customHeight="1" x14ac:dyDescent="0.2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2:27" ht="12.75" customHeight="1" x14ac:dyDescent="0.2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2:27" ht="12.75" customHeight="1" x14ac:dyDescent="0.2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2:27" ht="12.75" customHeight="1" x14ac:dyDescent="0.2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2:27" ht="12.75" customHeight="1" x14ac:dyDescent="0.2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</sheetData>
  <mergeCells count="8">
    <mergeCell ref="C12:E12"/>
    <mergeCell ref="C1:F2"/>
    <mergeCell ref="C11:E11"/>
    <mergeCell ref="B3:E3"/>
    <mergeCell ref="B5:E5"/>
    <mergeCell ref="C8:E8"/>
    <mergeCell ref="C9:E9"/>
    <mergeCell ref="C10:E10"/>
  </mergeCells>
  <hyperlinks>
    <hyperlink ref="B19" location="'Financial instruments'!A1" display="Финансовые инструменты в области устойчивого развития" xr:uid="{0457D899-0906-4342-B7D1-E98891071F84}"/>
    <hyperlink ref="B20" location="'Alternative market'!A1" display="Развитие площадки &quot;Альтернативная&quot; (облегченные листинговые требования)" xr:uid="{41F7F8E3-FBAB-4F1F-B89A-AFC40F3E920C}"/>
    <hyperlink ref="B21" location="'Disclosure, awareness raising'!A1" display="Раскрытие информации, обучение и повышение осведомленности участников рынка" xr:uid="{A3EB19F2-6375-4230-86DB-8759DB120F9D}"/>
    <hyperlink ref="B22" location="'CG, anti-corruption'!A1" display="Корпоративное управление и противодействие коррупции" xr:uid="{32ABDDFD-4C6B-4BAD-B90F-301CE38A4BDE}"/>
    <hyperlink ref="B23" location="'Employment'!A1" display="Занятость и охрана труда" xr:uid="{25DDF075-0B95-45D2-92E4-2F4228C2C7E0}"/>
    <hyperlink ref="B24" location="'Equal opportunities'!A1" display="Равные возможности" xr:uid="{F5A77DBA-E3C0-4870-8652-DA9D69340B1C}"/>
  </hyperlinks>
  <printOptions horizontalCentered="1" verticalCentered="1"/>
  <pageMargins left="0.39370078740157483" right="0.39370078740157483" top="0.39370078740157483" bottom="0.51181102362204722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E1F-D27F-4BFA-9C6B-E93D5A521CEB}">
  <dimension ref="B2:N16"/>
  <sheetViews>
    <sheetView showGridLines="0" zoomScaleNormal="100" workbookViewId="0"/>
  </sheetViews>
  <sheetFormatPr defaultRowHeight="15" outlineLevelCol="1" x14ac:dyDescent="0.25"/>
  <cols>
    <col min="2" max="2" width="81.85546875" customWidth="1"/>
    <col min="3" max="3" width="9.5703125" hidden="1" customWidth="1" outlineLevel="1"/>
    <col min="4" max="4" width="6.7109375" hidden="1" customWidth="1" outlineLevel="1"/>
    <col min="5" max="5" width="11.85546875" customWidth="1" collapsed="1"/>
    <col min="6" max="6" width="9.85546875" hidden="1" customWidth="1" outlineLevel="1"/>
    <col min="7" max="7" width="9.42578125" hidden="1" customWidth="1" outlineLevel="1"/>
    <col min="8" max="8" width="12.85546875" customWidth="1" collapsed="1"/>
    <col min="9" max="9" width="10" hidden="1" customWidth="1" outlineLevel="1"/>
    <col min="10" max="10" width="0.5703125" hidden="1" customWidth="1" outlineLevel="1"/>
    <col min="11" max="11" width="13.85546875" customWidth="1" collapsed="1"/>
    <col min="12" max="13" width="9.140625" hidden="1" customWidth="1" outlineLevel="1"/>
    <col min="14" max="14" width="9.140625" collapsed="1"/>
  </cols>
  <sheetData>
    <row r="2" spans="2:14" ht="20.25" customHeight="1" x14ac:dyDescent="0.25">
      <c r="B2" s="19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28.5" customHeight="1" x14ac:dyDescent="0.25">
      <c r="B3" s="66" t="s">
        <v>21</v>
      </c>
      <c r="C3" s="76" t="s">
        <v>22</v>
      </c>
      <c r="D3" s="76"/>
      <c r="E3" s="76"/>
      <c r="F3" s="71" t="s">
        <v>23</v>
      </c>
      <c r="G3" s="72"/>
      <c r="H3" s="73"/>
      <c r="I3" s="74" t="s">
        <v>24</v>
      </c>
      <c r="J3" s="72"/>
      <c r="K3" s="73"/>
      <c r="L3" s="75" t="s">
        <v>25</v>
      </c>
      <c r="M3" s="75"/>
      <c r="N3" s="75"/>
    </row>
    <row r="4" spans="2:14" x14ac:dyDescent="0.25">
      <c r="B4" s="67"/>
      <c r="C4" s="21"/>
      <c r="D4" s="22"/>
      <c r="E4" s="23">
        <v>2024</v>
      </c>
      <c r="F4" s="23"/>
      <c r="G4" s="22"/>
      <c r="H4" s="23">
        <v>2024</v>
      </c>
      <c r="I4" s="23"/>
      <c r="J4" s="22"/>
      <c r="K4" s="23">
        <v>2024</v>
      </c>
      <c r="L4" s="23"/>
      <c r="M4" s="23"/>
      <c r="N4" s="23">
        <v>2024</v>
      </c>
    </row>
    <row r="5" spans="2:14" x14ac:dyDescent="0.25">
      <c r="B5" s="22" t="s">
        <v>26</v>
      </c>
      <c r="C5" s="22"/>
      <c r="D5" s="22"/>
      <c r="E5" s="24">
        <v>5</v>
      </c>
      <c r="F5" s="22"/>
      <c r="G5" s="22"/>
      <c r="H5" s="24">
        <v>4</v>
      </c>
      <c r="I5" s="22"/>
      <c r="J5" s="22"/>
      <c r="K5" s="24">
        <v>1</v>
      </c>
      <c r="L5" s="22"/>
      <c r="M5" s="24"/>
      <c r="N5" s="24">
        <f>E5+H5+K5</f>
        <v>10</v>
      </c>
    </row>
    <row r="6" spans="2:14" x14ac:dyDescent="0.25">
      <c r="B6" s="25" t="s">
        <v>27</v>
      </c>
      <c r="C6" s="22"/>
      <c r="D6" s="22"/>
      <c r="E6" s="24">
        <v>16</v>
      </c>
      <c r="F6" s="22"/>
      <c r="G6" s="22"/>
      <c r="H6" s="24">
        <v>11</v>
      </c>
      <c r="I6" s="22"/>
      <c r="J6" s="22"/>
      <c r="K6" s="24">
        <v>1</v>
      </c>
      <c r="L6" s="22"/>
      <c r="M6" s="24"/>
      <c r="N6" s="24">
        <f>E6+H6+K6</f>
        <v>28</v>
      </c>
    </row>
    <row r="7" spans="2:14" x14ac:dyDescent="0.25">
      <c r="B7" s="22" t="s">
        <v>28</v>
      </c>
      <c r="C7" s="22"/>
      <c r="D7" s="22"/>
      <c r="E7" s="24">
        <v>5</v>
      </c>
      <c r="F7" s="22"/>
      <c r="G7" s="22"/>
      <c r="H7" s="24">
        <v>2</v>
      </c>
      <c r="I7" s="22"/>
      <c r="J7" s="22"/>
      <c r="K7" s="24">
        <v>1</v>
      </c>
      <c r="L7" s="22"/>
      <c r="M7" s="24"/>
      <c r="N7" s="24">
        <f>E7+H7+K7</f>
        <v>8</v>
      </c>
    </row>
    <row r="8" spans="2:14" x14ac:dyDescent="0.25">
      <c r="B8" s="22" t="s">
        <v>29</v>
      </c>
      <c r="C8" s="22"/>
      <c r="D8" s="22"/>
      <c r="E8" s="22">
        <v>11</v>
      </c>
      <c r="F8" s="22"/>
      <c r="G8" s="22"/>
      <c r="H8" s="22">
        <v>7</v>
      </c>
      <c r="I8" s="22"/>
      <c r="J8" s="22"/>
      <c r="K8" s="22">
        <v>1</v>
      </c>
      <c r="L8" s="22"/>
      <c r="M8" s="24"/>
      <c r="N8" s="24">
        <v>16</v>
      </c>
    </row>
    <row r="9" spans="2:14" x14ac:dyDescent="0.25">
      <c r="B9" s="22" t="s">
        <v>30</v>
      </c>
      <c r="C9" s="22"/>
      <c r="D9" s="22"/>
      <c r="E9" s="26">
        <v>26</v>
      </c>
      <c r="F9" s="22"/>
      <c r="G9" s="22"/>
      <c r="H9" s="26">
        <v>309.84963099999999</v>
      </c>
      <c r="I9" s="22"/>
      <c r="J9" s="22"/>
      <c r="K9" s="26">
        <v>100</v>
      </c>
      <c r="L9" s="22"/>
      <c r="M9" s="24"/>
      <c r="N9" s="27">
        <f>E9+H9+K9</f>
        <v>435.84963099999999</v>
      </c>
    </row>
    <row r="10" spans="2:14" ht="15.75" customHeight="1" x14ac:dyDescent="0.25">
      <c r="B10" s="22" t="s">
        <v>31</v>
      </c>
      <c r="C10" s="22"/>
      <c r="D10" s="22"/>
      <c r="E10" s="27">
        <v>118.606164998</v>
      </c>
      <c r="F10" s="22"/>
      <c r="G10" s="22"/>
      <c r="H10" s="27">
        <v>387.56865399999998</v>
      </c>
      <c r="I10" s="22"/>
      <c r="J10" s="22"/>
      <c r="K10" s="27">
        <v>100</v>
      </c>
      <c r="L10" s="22"/>
      <c r="M10" s="24"/>
      <c r="N10" s="27">
        <f>E10+H10+K10</f>
        <v>606.17481899799998</v>
      </c>
    </row>
    <row r="11" spans="2:14" ht="15.75" customHeight="1" x14ac:dyDescent="0.25">
      <c r="B11" s="22" t="s">
        <v>32</v>
      </c>
      <c r="C11" s="22"/>
      <c r="D11" s="22"/>
      <c r="E11" s="27">
        <v>48.941600000000001</v>
      </c>
      <c r="F11" s="22"/>
      <c r="G11" s="22"/>
      <c r="H11" s="27">
        <v>400</v>
      </c>
      <c r="I11" s="22"/>
      <c r="J11" s="22"/>
      <c r="K11" s="27">
        <v>100</v>
      </c>
      <c r="L11" s="22"/>
      <c r="M11" s="24"/>
      <c r="N11" s="27">
        <f>E11+H11+K11</f>
        <v>548.94159999999999</v>
      </c>
    </row>
    <row r="12" spans="2:14" x14ac:dyDescent="0.25">
      <c r="B12" s="22" t="s">
        <v>33</v>
      </c>
      <c r="C12" s="22"/>
      <c r="D12" s="22"/>
      <c r="E12" s="26">
        <v>182.22605899999999</v>
      </c>
      <c r="F12" s="22"/>
      <c r="G12" s="22"/>
      <c r="H12" s="26">
        <v>478.2</v>
      </c>
      <c r="I12" s="22"/>
      <c r="J12" s="22"/>
      <c r="K12" s="26">
        <v>100</v>
      </c>
      <c r="L12" s="22"/>
      <c r="M12" s="24"/>
      <c r="N12" s="27">
        <f>E12+H12+K12</f>
        <v>760.42605900000001</v>
      </c>
    </row>
    <row r="13" spans="2:14" x14ac:dyDescent="0.25">
      <c r="B13" s="22" t="s">
        <v>34</v>
      </c>
      <c r="C13" s="22"/>
      <c r="D13" s="22"/>
      <c r="E13" s="68" t="s">
        <v>35</v>
      </c>
      <c r="F13" s="69"/>
      <c r="G13" s="69"/>
      <c r="H13" s="69"/>
      <c r="I13" s="69"/>
      <c r="J13" s="69"/>
      <c r="K13" s="70"/>
      <c r="L13" s="22"/>
      <c r="M13" s="24"/>
      <c r="N13" s="22">
        <v>3</v>
      </c>
    </row>
    <row r="14" spans="2:14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x14ac:dyDescent="0.25">
      <c r="B15" s="28" t="s">
        <v>36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2:14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</sheetData>
  <mergeCells count="6">
    <mergeCell ref="B3:B4"/>
    <mergeCell ref="E13:K13"/>
    <mergeCell ref="F3:H3"/>
    <mergeCell ref="I3:K3"/>
    <mergeCell ref="L3:N3"/>
    <mergeCell ref="C3:E3"/>
  </mergeCells>
  <pageMargins left="0.7" right="0.7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E342-9EFD-4240-86F2-C7F2154BE48D}">
  <dimension ref="C2:E9"/>
  <sheetViews>
    <sheetView showGridLines="0" zoomScaleNormal="100" workbookViewId="0"/>
  </sheetViews>
  <sheetFormatPr defaultRowHeight="15" x14ac:dyDescent="0.25"/>
  <cols>
    <col min="3" max="3" width="90.42578125" customWidth="1"/>
  </cols>
  <sheetData>
    <row r="2" spans="3:5" x14ac:dyDescent="0.25">
      <c r="C2" s="20"/>
      <c r="D2" s="20"/>
      <c r="E2" s="20"/>
    </row>
    <row r="3" spans="3:5" s="2" customFormat="1" x14ac:dyDescent="0.25">
      <c r="C3" s="19" t="s">
        <v>37</v>
      </c>
      <c r="D3" s="29">
        <v>2024</v>
      </c>
      <c r="E3" s="30"/>
    </row>
    <row r="4" spans="3:5" x14ac:dyDescent="0.25">
      <c r="C4" s="22" t="s">
        <v>38</v>
      </c>
      <c r="D4" s="27">
        <v>147.85448</v>
      </c>
      <c r="E4" s="20"/>
    </row>
    <row r="5" spans="3:5" x14ac:dyDescent="0.25">
      <c r="C5" s="22" t="s">
        <v>39</v>
      </c>
      <c r="D5" s="27">
        <v>70.127449772000006</v>
      </c>
      <c r="E5" s="20"/>
    </row>
    <row r="6" spans="3:5" x14ac:dyDescent="0.25">
      <c r="C6" s="22" t="s">
        <v>26</v>
      </c>
      <c r="D6" s="22">
        <v>62</v>
      </c>
      <c r="E6" s="20"/>
    </row>
    <row r="7" spans="3:5" x14ac:dyDescent="0.25">
      <c r="C7" s="22" t="s">
        <v>40</v>
      </c>
      <c r="D7" s="22">
        <v>30</v>
      </c>
      <c r="E7" s="20"/>
    </row>
    <row r="8" spans="3:5" x14ac:dyDescent="0.25">
      <c r="C8" s="20"/>
      <c r="D8" s="20"/>
      <c r="E8" s="20"/>
    </row>
    <row r="9" spans="3:5" x14ac:dyDescent="0.25">
      <c r="C9" s="20"/>
      <c r="D9" s="20"/>
      <c r="E9" s="20"/>
    </row>
  </sheetData>
  <pageMargins left="0.7" right="0.7" top="0.75" bottom="0.7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BB21-4A80-4ABF-8983-0779B891A1F9}">
  <dimension ref="C2:E9"/>
  <sheetViews>
    <sheetView showGridLines="0" zoomScaleNormal="100" workbookViewId="0">
      <selection activeCell="B38" sqref="B37:B38"/>
    </sheetView>
  </sheetViews>
  <sheetFormatPr defaultRowHeight="15" x14ac:dyDescent="0.25"/>
  <cols>
    <col min="3" max="3" width="114.140625" bestFit="1" customWidth="1"/>
    <col min="4" max="4" width="9.42578125" bestFit="1" customWidth="1"/>
  </cols>
  <sheetData>
    <row r="2" spans="3:5" x14ac:dyDescent="0.25">
      <c r="C2" s="20"/>
      <c r="D2" s="20"/>
      <c r="E2" s="20"/>
    </row>
    <row r="3" spans="3:5" s="2" customFormat="1" x14ac:dyDescent="0.25">
      <c r="C3" s="19" t="s">
        <v>41</v>
      </c>
      <c r="D3" s="29">
        <v>2024</v>
      </c>
      <c r="E3" s="30"/>
    </row>
    <row r="4" spans="3:5" x14ac:dyDescent="0.25">
      <c r="C4" s="22" t="s">
        <v>42</v>
      </c>
      <c r="D4" s="31">
        <v>98</v>
      </c>
      <c r="E4" s="20"/>
    </row>
    <row r="5" spans="3:5" x14ac:dyDescent="0.25">
      <c r="C5" s="22" t="s">
        <v>43</v>
      </c>
      <c r="D5" s="31">
        <v>15</v>
      </c>
      <c r="E5" s="20"/>
    </row>
    <row r="6" spans="3:5" x14ac:dyDescent="0.25">
      <c r="C6" s="22" t="s">
        <v>44</v>
      </c>
      <c r="D6" s="31">
        <v>26</v>
      </c>
      <c r="E6" s="20"/>
    </row>
    <row r="7" spans="3:5" x14ac:dyDescent="0.25">
      <c r="C7" s="25" t="s">
        <v>45</v>
      </c>
      <c r="D7" s="31">
        <v>6786</v>
      </c>
      <c r="E7" s="20"/>
    </row>
    <row r="8" spans="3:5" x14ac:dyDescent="0.25">
      <c r="C8" s="22" t="s">
        <v>46</v>
      </c>
      <c r="D8" s="31">
        <v>2</v>
      </c>
      <c r="E8" s="20"/>
    </row>
    <row r="9" spans="3:5" x14ac:dyDescent="0.25">
      <c r="C9" s="22" t="s">
        <v>47</v>
      </c>
      <c r="D9" s="32">
        <v>20</v>
      </c>
      <c r="E9" s="20"/>
    </row>
  </sheetData>
  <pageMargins left="0.7" right="0.7" top="0.75" bottom="0.75" header="0.3" footer="0.3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8AE7-3F9C-4014-BF10-46D37400E19B}">
  <dimension ref="C3:D18"/>
  <sheetViews>
    <sheetView showGridLines="0" zoomScaleNormal="100" workbookViewId="0"/>
  </sheetViews>
  <sheetFormatPr defaultRowHeight="15" x14ac:dyDescent="0.25"/>
  <cols>
    <col min="3" max="3" width="84.28515625" bestFit="1" customWidth="1"/>
  </cols>
  <sheetData>
    <row r="3" spans="3:4" s="2" customFormat="1" x14ac:dyDescent="0.25">
      <c r="C3" s="33" t="s">
        <v>48</v>
      </c>
      <c r="D3" s="29">
        <v>2024</v>
      </c>
    </row>
    <row r="4" spans="3:4" s="2" customFormat="1" x14ac:dyDescent="0.25">
      <c r="C4" s="33" t="s">
        <v>49</v>
      </c>
      <c r="D4" s="34"/>
    </row>
    <row r="5" spans="3:4" x14ac:dyDescent="0.25">
      <c r="C5" s="22" t="s">
        <v>50</v>
      </c>
      <c r="D5" s="22">
        <v>61.01</v>
      </c>
    </row>
    <row r="6" spans="3:4" x14ac:dyDescent="0.25">
      <c r="C6" s="22" t="s">
        <v>51</v>
      </c>
      <c r="D6" s="22">
        <v>327.02</v>
      </c>
    </row>
    <row r="7" spans="3:4" x14ac:dyDescent="0.25">
      <c r="C7" s="22" t="s">
        <v>52</v>
      </c>
      <c r="D7" s="22">
        <v>45</v>
      </c>
    </row>
    <row r="8" spans="3:4" x14ac:dyDescent="0.25">
      <c r="C8" s="22" t="s">
        <v>53</v>
      </c>
      <c r="D8" s="22">
        <v>3</v>
      </c>
    </row>
    <row r="9" spans="3:4" x14ac:dyDescent="0.25">
      <c r="C9" s="20"/>
      <c r="D9" s="20"/>
    </row>
    <row r="10" spans="3:4" x14ac:dyDescent="0.25">
      <c r="C10" s="35" t="s">
        <v>54</v>
      </c>
      <c r="D10" s="20"/>
    </row>
    <row r="11" spans="3:4" x14ac:dyDescent="0.25">
      <c r="C11" s="22" t="s">
        <v>55</v>
      </c>
      <c r="D11" s="22">
        <v>31.11</v>
      </c>
    </row>
    <row r="12" spans="3:4" x14ac:dyDescent="0.25">
      <c r="C12" s="22" t="s">
        <v>56</v>
      </c>
      <c r="D12" s="22">
        <v>199.92</v>
      </c>
    </row>
    <row r="13" spans="3:4" x14ac:dyDescent="0.25">
      <c r="C13" s="22" t="s">
        <v>57</v>
      </c>
      <c r="D13" s="22">
        <v>43</v>
      </c>
    </row>
    <row r="14" spans="3:4" x14ac:dyDescent="0.25">
      <c r="C14" s="22" t="s">
        <v>58</v>
      </c>
      <c r="D14" s="22">
        <v>3</v>
      </c>
    </row>
    <row r="15" spans="3:4" x14ac:dyDescent="0.25">
      <c r="C15" s="20"/>
      <c r="D15" s="20"/>
    </row>
    <row r="16" spans="3:4" x14ac:dyDescent="0.25">
      <c r="C16" s="35" t="s">
        <v>59</v>
      </c>
      <c r="D16" s="20"/>
    </row>
    <row r="17" spans="3:4" x14ac:dyDescent="0.25">
      <c r="C17" s="22" t="s">
        <v>60</v>
      </c>
      <c r="D17" s="22">
        <v>0</v>
      </c>
    </row>
    <row r="18" spans="3:4" x14ac:dyDescent="0.25">
      <c r="C18" s="22" t="s">
        <v>61</v>
      </c>
      <c r="D18" s="22">
        <v>3</v>
      </c>
    </row>
  </sheetData>
  <pageMargins left="0.7" right="0.7" top="0.75" bottom="0.75" header="0.3" footer="0.3"/>
  <pageSetup paperSize="9" scale="7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63F0-F758-4D5D-8D7A-CC2BF543093C}">
  <dimension ref="C3:E59"/>
  <sheetViews>
    <sheetView showGridLines="0" topLeftCell="A43" zoomScaleNormal="100" workbookViewId="0"/>
  </sheetViews>
  <sheetFormatPr defaultRowHeight="15" x14ac:dyDescent="0.25"/>
  <cols>
    <col min="3" max="3" width="106.5703125" customWidth="1"/>
  </cols>
  <sheetData>
    <row r="3" spans="3:5" s="3" customFormat="1" x14ac:dyDescent="0.25">
      <c r="C3" s="19" t="s">
        <v>15</v>
      </c>
      <c r="D3" s="36">
        <v>2024</v>
      </c>
      <c r="E3" s="37"/>
    </row>
    <row r="4" spans="3:5" s="3" customFormat="1" x14ac:dyDescent="0.25">
      <c r="C4" s="19" t="s">
        <v>49</v>
      </c>
      <c r="D4" s="38"/>
      <c r="E4" s="37"/>
    </row>
    <row r="5" spans="3:5" x14ac:dyDescent="0.25">
      <c r="C5" s="22" t="s">
        <v>62</v>
      </c>
      <c r="D5" s="22">
        <v>245</v>
      </c>
      <c r="E5" s="20"/>
    </row>
    <row r="6" spans="3:5" x14ac:dyDescent="0.25">
      <c r="C6" s="22" t="s">
        <v>63</v>
      </c>
      <c r="D6" s="22">
        <v>104</v>
      </c>
      <c r="E6" s="39"/>
    </row>
    <row r="7" spans="3:5" x14ac:dyDescent="0.25">
      <c r="C7" s="22" t="s">
        <v>64</v>
      </c>
      <c r="D7" s="22">
        <v>122</v>
      </c>
      <c r="E7" s="39"/>
    </row>
    <row r="8" spans="3:5" x14ac:dyDescent="0.25">
      <c r="C8" s="22" t="s">
        <v>65</v>
      </c>
      <c r="D8" s="22">
        <v>25</v>
      </c>
      <c r="E8" s="20"/>
    </row>
    <row r="9" spans="3:5" x14ac:dyDescent="0.25">
      <c r="C9" s="22" t="s">
        <v>66</v>
      </c>
      <c r="D9" s="22">
        <v>35</v>
      </c>
      <c r="E9" s="20"/>
    </row>
    <row r="10" spans="3:5" x14ac:dyDescent="0.25">
      <c r="C10" s="22" t="s">
        <v>67</v>
      </c>
      <c r="D10" s="22">
        <v>38</v>
      </c>
      <c r="E10" s="20"/>
    </row>
    <row r="11" spans="3:5" x14ac:dyDescent="0.25">
      <c r="C11" s="22" t="s">
        <v>68</v>
      </c>
      <c r="D11" s="22">
        <v>37</v>
      </c>
      <c r="E11" s="20"/>
    </row>
    <row r="12" spans="3:5" x14ac:dyDescent="0.25">
      <c r="C12" s="20"/>
      <c r="D12" s="20"/>
      <c r="E12" s="20"/>
    </row>
    <row r="13" spans="3:5" x14ac:dyDescent="0.25">
      <c r="C13" s="22" t="s">
        <v>69</v>
      </c>
      <c r="D13" s="22">
        <v>112</v>
      </c>
      <c r="E13" s="20"/>
    </row>
    <row r="14" spans="3:5" x14ac:dyDescent="0.25">
      <c r="C14" s="22" t="s">
        <v>70</v>
      </c>
      <c r="D14" s="22">
        <v>46</v>
      </c>
      <c r="E14" s="20"/>
    </row>
    <row r="15" spans="3:5" x14ac:dyDescent="0.25">
      <c r="C15" s="22" t="s">
        <v>71</v>
      </c>
      <c r="D15" s="22">
        <v>41</v>
      </c>
      <c r="E15" s="20"/>
    </row>
    <row r="16" spans="3:5" x14ac:dyDescent="0.25">
      <c r="C16" s="22" t="s">
        <v>72</v>
      </c>
      <c r="D16" s="22">
        <v>37</v>
      </c>
      <c r="E16" s="20"/>
    </row>
    <row r="17" spans="3:5" x14ac:dyDescent="0.25">
      <c r="C17" s="22" t="s">
        <v>73</v>
      </c>
      <c r="D17" s="22">
        <v>71</v>
      </c>
      <c r="E17" s="20"/>
    </row>
    <row r="18" spans="3:5" x14ac:dyDescent="0.25">
      <c r="C18" s="22" t="s">
        <v>74</v>
      </c>
      <c r="D18" s="22">
        <v>63</v>
      </c>
      <c r="E18" s="20"/>
    </row>
    <row r="19" spans="3:5" x14ac:dyDescent="0.25">
      <c r="C19" s="20"/>
      <c r="D19" s="20"/>
      <c r="E19" s="20"/>
    </row>
    <row r="20" spans="3:5" x14ac:dyDescent="0.25">
      <c r="C20" s="22" t="s">
        <v>75</v>
      </c>
      <c r="D20" s="22">
        <v>91</v>
      </c>
      <c r="E20" s="20"/>
    </row>
    <row r="21" spans="3:5" x14ac:dyDescent="0.25">
      <c r="C21" s="22" t="s">
        <v>76</v>
      </c>
      <c r="D21" s="22">
        <v>31</v>
      </c>
      <c r="E21" s="20"/>
    </row>
    <row r="22" spans="3:5" x14ac:dyDescent="0.25">
      <c r="C22" s="22" t="s">
        <v>77</v>
      </c>
      <c r="D22" s="22">
        <v>34</v>
      </c>
      <c r="E22" s="20"/>
    </row>
    <row r="23" spans="3:5" x14ac:dyDescent="0.25">
      <c r="C23" s="22" t="s">
        <v>78</v>
      </c>
      <c r="D23" s="22">
        <v>60</v>
      </c>
      <c r="E23" s="20"/>
    </row>
    <row r="24" spans="3:5" x14ac:dyDescent="0.25">
      <c r="C24" s="22" t="s">
        <v>79</v>
      </c>
      <c r="D24" s="22">
        <v>66</v>
      </c>
      <c r="E24" s="20"/>
    </row>
    <row r="25" spans="3:5" x14ac:dyDescent="0.25">
      <c r="C25" s="20"/>
      <c r="D25" s="20"/>
      <c r="E25" s="20"/>
    </row>
    <row r="26" spans="3:5" x14ac:dyDescent="0.25">
      <c r="C26" s="22" t="s">
        <v>80</v>
      </c>
      <c r="D26" s="22">
        <v>0</v>
      </c>
      <c r="E26" s="20"/>
    </row>
    <row r="27" spans="3:5" x14ac:dyDescent="0.25">
      <c r="C27" s="22" t="s">
        <v>81</v>
      </c>
      <c r="D27" s="22">
        <v>0</v>
      </c>
      <c r="E27" s="20"/>
    </row>
    <row r="28" spans="3:5" x14ac:dyDescent="0.25">
      <c r="C28" s="22" t="s">
        <v>82</v>
      </c>
      <c r="D28" s="22">
        <f>D13</f>
        <v>112</v>
      </c>
      <c r="E28" s="20"/>
    </row>
    <row r="29" spans="3:5" x14ac:dyDescent="0.25">
      <c r="C29" s="20"/>
      <c r="D29" s="20"/>
      <c r="E29" s="20"/>
    </row>
    <row r="30" spans="3:5" s="1" customFormat="1" x14ac:dyDescent="0.25">
      <c r="C30" s="35" t="s">
        <v>54</v>
      </c>
      <c r="D30" s="35"/>
      <c r="E30" s="35"/>
    </row>
    <row r="31" spans="3:5" x14ac:dyDescent="0.25">
      <c r="C31" s="22" t="s">
        <v>83</v>
      </c>
      <c r="D31" s="40">
        <v>67</v>
      </c>
      <c r="E31" s="20"/>
    </row>
    <row r="32" spans="3:5" x14ac:dyDescent="0.25">
      <c r="C32" s="22" t="s">
        <v>84</v>
      </c>
      <c r="D32" s="40">
        <v>21</v>
      </c>
      <c r="E32" s="39"/>
    </row>
    <row r="33" spans="3:5" x14ac:dyDescent="0.25">
      <c r="C33" s="22" t="s">
        <v>85</v>
      </c>
      <c r="D33" s="40">
        <v>39</v>
      </c>
      <c r="E33" s="39"/>
    </row>
    <row r="34" spans="3:5" x14ac:dyDescent="0.25">
      <c r="C34" s="22" t="s">
        <v>86</v>
      </c>
      <c r="D34" s="40">
        <v>0</v>
      </c>
      <c r="E34" s="20"/>
    </row>
    <row r="35" spans="3:5" x14ac:dyDescent="0.25">
      <c r="C35" s="22" t="s">
        <v>87</v>
      </c>
      <c r="D35" s="40">
        <v>0</v>
      </c>
      <c r="E35" s="20"/>
    </row>
    <row r="36" spans="3:5" x14ac:dyDescent="0.25">
      <c r="C36" s="22" t="s">
        <v>88</v>
      </c>
      <c r="D36" s="40">
        <v>38</v>
      </c>
      <c r="E36" s="20"/>
    </row>
    <row r="37" spans="3:5" x14ac:dyDescent="0.25">
      <c r="C37" s="22" t="s">
        <v>89</v>
      </c>
      <c r="D37" s="40">
        <v>16</v>
      </c>
      <c r="E37" s="20"/>
    </row>
    <row r="38" spans="3:5" x14ac:dyDescent="0.25">
      <c r="C38" s="20"/>
      <c r="D38" s="20"/>
      <c r="E38" s="20"/>
    </row>
    <row r="39" spans="3:5" x14ac:dyDescent="0.25">
      <c r="C39" s="22" t="s">
        <v>90</v>
      </c>
      <c r="D39" s="40">
        <v>27</v>
      </c>
      <c r="E39" s="20"/>
    </row>
    <row r="40" spans="3:5" x14ac:dyDescent="0.25">
      <c r="C40" s="22" t="s">
        <v>91</v>
      </c>
      <c r="D40" s="40">
        <v>40</v>
      </c>
      <c r="E40" s="20"/>
    </row>
    <row r="41" spans="3:5" x14ac:dyDescent="0.25">
      <c r="C41" s="22" t="s">
        <v>92</v>
      </c>
      <c r="D41" s="40">
        <v>12</v>
      </c>
      <c r="E41" s="20"/>
    </row>
    <row r="42" spans="3:5" x14ac:dyDescent="0.25">
      <c r="C42" s="22" t="s">
        <v>93</v>
      </c>
      <c r="D42" s="40">
        <v>44</v>
      </c>
      <c r="E42" s="20"/>
    </row>
    <row r="43" spans="3:5" x14ac:dyDescent="0.25">
      <c r="C43" s="22" t="s">
        <v>94</v>
      </c>
      <c r="D43" s="40">
        <v>15</v>
      </c>
      <c r="E43" s="20"/>
    </row>
    <row r="44" spans="3:5" x14ac:dyDescent="0.25">
      <c r="C44" s="22" t="s">
        <v>95</v>
      </c>
      <c r="D44" s="40">
        <v>56</v>
      </c>
      <c r="E44" s="20"/>
    </row>
    <row r="45" spans="3:5" x14ac:dyDescent="0.25">
      <c r="C45" s="20"/>
      <c r="D45" s="20"/>
      <c r="E45" s="20"/>
    </row>
    <row r="46" spans="3:5" x14ac:dyDescent="0.25">
      <c r="C46" s="22" t="s">
        <v>96</v>
      </c>
      <c r="D46" s="40">
        <v>11</v>
      </c>
      <c r="E46" s="20"/>
    </row>
    <row r="47" spans="3:5" x14ac:dyDescent="0.25">
      <c r="C47" s="22" t="s">
        <v>97</v>
      </c>
      <c r="D47" s="40">
        <v>5</v>
      </c>
      <c r="E47" s="20"/>
    </row>
    <row r="48" spans="3:5" x14ac:dyDescent="0.25">
      <c r="C48" s="22" t="s">
        <v>98</v>
      </c>
      <c r="D48" s="40">
        <v>46</v>
      </c>
      <c r="E48" s="20"/>
    </row>
    <row r="49" spans="3:5" x14ac:dyDescent="0.25">
      <c r="C49" s="22" t="s">
        <v>99</v>
      </c>
      <c r="D49" s="40">
        <v>6</v>
      </c>
      <c r="E49" s="20"/>
    </row>
    <row r="50" spans="3:5" x14ac:dyDescent="0.25">
      <c r="C50" s="22" t="s">
        <v>100</v>
      </c>
      <c r="D50" s="40">
        <v>54</v>
      </c>
      <c r="E50" s="20"/>
    </row>
    <row r="51" spans="3:5" x14ac:dyDescent="0.25">
      <c r="C51" s="20"/>
      <c r="D51" s="20"/>
      <c r="E51" s="20"/>
    </row>
    <row r="52" spans="3:5" x14ac:dyDescent="0.25">
      <c r="C52" s="22" t="s">
        <v>101</v>
      </c>
      <c r="D52" s="40">
        <v>0</v>
      </c>
      <c r="E52" s="20"/>
    </row>
    <row r="53" spans="3:5" x14ac:dyDescent="0.25">
      <c r="C53" s="22" t="s">
        <v>102</v>
      </c>
      <c r="D53" s="40">
        <v>0</v>
      </c>
      <c r="E53" s="20"/>
    </row>
    <row r="54" spans="3:5" x14ac:dyDescent="0.25">
      <c r="C54" s="22" t="s">
        <v>103</v>
      </c>
      <c r="D54" s="40">
        <v>2</v>
      </c>
      <c r="E54" s="20"/>
    </row>
    <row r="55" spans="3:5" x14ac:dyDescent="0.25">
      <c r="C55" s="20"/>
      <c r="D55" s="20"/>
      <c r="E55" s="20"/>
    </row>
    <row r="56" spans="3:5" x14ac:dyDescent="0.25">
      <c r="C56" s="35" t="s">
        <v>59</v>
      </c>
      <c r="D56" s="20"/>
      <c r="E56" s="20"/>
    </row>
    <row r="57" spans="3:5" x14ac:dyDescent="0.25">
      <c r="C57" s="22" t="s">
        <v>104</v>
      </c>
      <c r="D57" s="22">
        <v>0</v>
      </c>
      <c r="E57" s="20"/>
    </row>
    <row r="58" spans="3:5" x14ac:dyDescent="0.25">
      <c r="C58" s="22" t="s">
        <v>105</v>
      </c>
      <c r="D58" s="22">
        <v>68</v>
      </c>
      <c r="E58" s="20"/>
    </row>
    <row r="59" spans="3:5" x14ac:dyDescent="0.25">
      <c r="C59" s="22" t="s">
        <v>106</v>
      </c>
      <c r="D59" s="22">
        <v>73</v>
      </c>
      <c r="E59" s="20"/>
    </row>
  </sheetData>
  <pageMargins left="0.7" right="0.7" top="0.75" bottom="0.75" header="0.3" footer="0.3"/>
  <pageSetup paperSize="9"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B658-33B8-4C28-AF3D-78064F21B460}">
  <dimension ref="C2:G47"/>
  <sheetViews>
    <sheetView showGridLines="0" zoomScaleNormal="100" workbookViewId="0">
      <selection activeCell="G38" sqref="G38"/>
    </sheetView>
  </sheetViews>
  <sheetFormatPr defaultRowHeight="15" x14ac:dyDescent="0.25"/>
  <cols>
    <col min="3" max="3" width="80" customWidth="1"/>
  </cols>
  <sheetData>
    <row r="2" spans="3:7" x14ac:dyDescent="0.25">
      <c r="C2" s="20"/>
      <c r="D2" s="20"/>
      <c r="E2" s="20"/>
      <c r="F2" s="20"/>
      <c r="G2" s="20"/>
    </row>
    <row r="3" spans="3:7" s="3" customFormat="1" x14ac:dyDescent="0.25">
      <c r="C3" s="19" t="s">
        <v>107</v>
      </c>
      <c r="D3" s="34">
        <v>2024</v>
      </c>
      <c r="E3" s="38"/>
      <c r="F3" s="38"/>
      <c r="G3" s="38"/>
    </row>
    <row r="4" spans="3:7" s="3" customFormat="1" x14ac:dyDescent="0.25">
      <c r="C4" s="19" t="s">
        <v>49</v>
      </c>
      <c r="D4" s="34"/>
      <c r="E4" s="38"/>
      <c r="F4" s="38"/>
      <c r="G4" s="38"/>
    </row>
    <row r="5" spans="3:7" x14ac:dyDescent="0.25">
      <c r="C5" s="41" t="s">
        <v>108</v>
      </c>
      <c r="D5" s="23">
        <v>54</v>
      </c>
      <c r="E5" s="20"/>
      <c r="F5" s="20"/>
      <c r="G5" s="20"/>
    </row>
    <row r="6" spans="3:7" x14ac:dyDescent="0.25">
      <c r="C6" s="20"/>
      <c r="D6" s="20"/>
      <c r="E6" s="20"/>
      <c r="F6" s="20"/>
      <c r="G6" s="20"/>
    </row>
    <row r="7" spans="3:7" x14ac:dyDescent="0.25">
      <c r="C7" s="41" t="s">
        <v>109</v>
      </c>
      <c r="D7" s="23">
        <v>6</v>
      </c>
      <c r="E7" s="20"/>
      <c r="F7" s="20"/>
      <c r="G7" s="20"/>
    </row>
    <row r="8" spans="3:7" x14ac:dyDescent="0.25">
      <c r="C8" s="41" t="s">
        <v>110</v>
      </c>
      <c r="D8" s="23">
        <v>3</v>
      </c>
      <c r="E8" s="20"/>
      <c r="F8" s="20"/>
      <c r="G8" s="20"/>
    </row>
    <row r="9" spans="3:7" x14ac:dyDescent="0.25">
      <c r="C9" s="41" t="s">
        <v>111</v>
      </c>
      <c r="D9" s="22">
        <v>67</v>
      </c>
      <c r="E9" s="20"/>
      <c r="F9" s="20"/>
      <c r="G9" s="20"/>
    </row>
    <row r="10" spans="3:7" x14ac:dyDescent="0.25">
      <c r="C10" s="41" t="s">
        <v>112</v>
      </c>
      <c r="D10" s="22">
        <v>33</v>
      </c>
      <c r="E10" s="20"/>
      <c r="F10" s="20"/>
      <c r="G10" s="20"/>
    </row>
    <row r="11" spans="3:7" x14ac:dyDescent="0.25">
      <c r="C11" s="20"/>
      <c r="D11" s="20"/>
      <c r="E11" s="20"/>
      <c r="F11" s="20"/>
      <c r="G11" s="20"/>
    </row>
    <row r="12" spans="3:7" x14ac:dyDescent="0.25">
      <c r="C12" s="41" t="s">
        <v>113</v>
      </c>
      <c r="D12" s="23">
        <v>3</v>
      </c>
      <c r="E12" s="20"/>
      <c r="F12" s="20"/>
      <c r="G12" s="20"/>
    </row>
    <row r="13" spans="3:7" x14ac:dyDescent="0.25">
      <c r="C13" s="41" t="s">
        <v>114</v>
      </c>
      <c r="D13" s="23">
        <v>2</v>
      </c>
      <c r="E13" s="20"/>
      <c r="F13" s="20"/>
      <c r="G13" s="20"/>
    </row>
    <row r="14" spans="3:7" x14ac:dyDescent="0.25">
      <c r="C14" s="41" t="s">
        <v>115</v>
      </c>
      <c r="D14" s="22">
        <v>60</v>
      </c>
      <c r="E14" s="20"/>
      <c r="F14" s="20"/>
      <c r="G14" s="20"/>
    </row>
    <row r="15" spans="3:7" x14ac:dyDescent="0.25">
      <c r="C15" s="41" t="s">
        <v>116</v>
      </c>
      <c r="D15" s="22">
        <v>40</v>
      </c>
      <c r="E15" s="20"/>
      <c r="F15" s="20"/>
      <c r="G15" s="20"/>
    </row>
    <row r="16" spans="3:7" x14ac:dyDescent="0.25">
      <c r="C16" s="20"/>
      <c r="D16" s="20"/>
      <c r="E16" s="20"/>
      <c r="F16" s="20"/>
      <c r="G16" s="20"/>
    </row>
    <row r="17" spans="3:7" x14ac:dyDescent="0.25">
      <c r="C17" s="41" t="s">
        <v>117</v>
      </c>
      <c r="D17" s="23">
        <v>0</v>
      </c>
      <c r="E17" s="20"/>
      <c r="F17" s="20"/>
      <c r="G17" s="20"/>
    </row>
    <row r="18" spans="3:7" x14ac:dyDescent="0.25">
      <c r="C18" s="41" t="s">
        <v>118</v>
      </c>
      <c r="D18" s="23">
        <v>4</v>
      </c>
      <c r="E18" s="20"/>
      <c r="F18" s="20"/>
      <c r="G18" s="20"/>
    </row>
    <row r="19" spans="3:7" x14ac:dyDescent="0.25">
      <c r="C19" s="41" t="s">
        <v>119</v>
      </c>
      <c r="D19" s="23">
        <v>1</v>
      </c>
      <c r="E19" s="20"/>
      <c r="F19" s="20"/>
      <c r="G19" s="20"/>
    </row>
    <row r="20" spans="3:7" x14ac:dyDescent="0.25">
      <c r="C20" s="20"/>
      <c r="D20" s="20"/>
      <c r="E20" s="20"/>
      <c r="F20" s="20"/>
      <c r="G20" s="20"/>
    </row>
    <row r="21" spans="3:7" x14ac:dyDescent="0.25">
      <c r="C21" s="41" t="s">
        <v>120</v>
      </c>
      <c r="D21" s="23">
        <v>32</v>
      </c>
      <c r="E21" s="20"/>
      <c r="F21" s="20"/>
      <c r="G21" s="20"/>
    </row>
    <row r="22" spans="3:7" x14ac:dyDescent="0.25">
      <c r="C22" s="41" t="s">
        <v>121</v>
      </c>
      <c r="D22" s="23">
        <v>34</v>
      </c>
      <c r="E22" s="20"/>
      <c r="F22" s="20"/>
      <c r="G22" s="20"/>
    </row>
    <row r="23" spans="3:7" x14ac:dyDescent="0.25">
      <c r="C23" s="41" t="s">
        <v>122</v>
      </c>
      <c r="D23" s="22">
        <v>48</v>
      </c>
      <c r="E23" s="20"/>
      <c r="F23" s="20"/>
      <c r="G23" s="20"/>
    </row>
    <row r="24" spans="3:7" x14ac:dyDescent="0.25">
      <c r="C24" s="41" t="s">
        <v>123</v>
      </c>
      <c r="D24" s="22">
        <v>52</v>
      </c>
      <c r="E24" s="20"/>
      <c r="F24" s="20"/>
      <c r="G24" s="20"/>
    </row>
    <row r="25" spans="3:7" x14ac:dyDescent="0.25">
      <c r="C25" s="20"/>
      <c r="D25" s="20"/>
      <c r="E25" s="20"/>
      <c r="F25" s="20"/>
      <c r="G25" s="20"/>
    </row>
    <row r="26" spans="3:7" x14ac:dyDescent="0.25">
      <c r="C26" s="35" t="s">
        <v>54</v>
      </c>
      <c r="D26" s="20"/>
      <c r="E26" s="20"/>
      <c r="F26" s="20"/>
      <c r="G26" s="20"/>
    </row>
    <row r="27" spans="3:7" x14ac:dyDescent="0.25">
      <c r="C27" s="41" t="s">
        <v>124</v>
      </c>
      <c r="D27" s="42">
        <v>65</v>
      </c>
      <c r="E27" s="20"/>
      <c r="F27" s="20"/>
      <c r="G27" s="20"/>
    </row>
    <row r="28" spans="3:7" x14ac:dyDescent="0.25">
      <c r="C28" s="20"/>
      <c r="D28" s="20"/>
      <c r="E28" s="20"/>
      <c r="F28" s="20"/>
      <c r="G28" s="20"/>
    </row>
    <row r="29" spans="3:7" x14ac:dyDescent="0.25">
      <c r="C29" s="41" t="s">
        <v>125</v>
      </c>
      <c r="D29" s="23">
        <v>5</v>
      </c>
      <c r="E29" s="20"/>
      <c r="F29" s="20"/>
      <c r="G29" s="20"/>
    </row>
    <row r="30" spans="3:7" x14ac:dyDescent="0.25">
      <c r="C30" s="41" t="s">
        <v>126</v>
      </c>
      <c r="D30" s="23">
        <v>3</v>
      </c>
      <c r="E30" s="20"/>
      <c r="F30" s="20"/>
      <c r="G30" s="20"/>
    </row>
    <row r="31" spans="3:7" x14ac:dyDescent="0.25">
      <c r="C31" s="41" t="s">
        <v>127</v>
      </c>
      <c r="D31" s="22">
        <v>63</v>
      </c>
      <c r="E31" s="20"/>
      <c r="F31" s="20"/>
      <c r="G31" s="20"/>
    </row>
    <row r="32" spans="3:7" x14ac:dyDescent="0.25">
      <c r="C32" s="41" t="s">
        <v>128</v>
      </c>
      <c r="D32" s="22">
        <v>38</v>
      </c>
      <c r="E32" s="20"/>
      <c r="F32" s="20"/>
      <c r="G32" s="39"/>
    </row>
    <row r="33" spans="3:7" x14ac:dyDescent="0.25">
      <c r="C33" s="20"/>
      <c r="D33" s="20"/>
      <c r="E33" s="20"/>
      <c r="F33" s="20"/>
      <c r="G33" s="20"/>
    </row>
    <row r="34" spans="3:7" x14ac:dyDescent="0.25">
      <c r="C34" s="41" t="s">
        <v>129</v>
      </c>
      <c r="D34" s="23">
        <v>1</v>
      </c>
      <c r="E34" s="20"/>
      <c r="F34" s="20"/>
      <c r="G34" s="20"/>
    </row>
    <row r="35" spans="3:7" x14ac:dyDescent="0.25">
      <c r="C35" s="41" t="s">
        <v>130</v>
      </c>
      <c r="D35" s="23">
        <v>3</v>
      </c>
      <c r="E35" s="20"/>
      <c r="F35" s="20"/>
      <c r="G35" s="20"/>
    </row>
    <row r="36" spans="3:7" x14ac:dyDescent="0.25">
      <c r="C36" s="41" t="s">
        <v>131</v>
      </c>
      <c r="D36" s="22">
        <v>25</v>
      </c>
      <c r="E36" s="20"/>
      <c r="F36" s="20"/>
      <c r="G36" s="20"/>
    </row>
    <row r="37" spans="3:7" x14ac:dyDescent="0.25">
      <c r="C37" s="41" t="s">
        <v>132</v>
      </c>
      <c r="D37" s="22">
        <v>75</v>
      </c>
      <c r="E37" s="20"/>
      <c r="F37" s="20"/>
      <c r="G37" s="20"/>
    </row>
    <row r="38" spans="3:7" x14ac:dyDescent="0.25">
      <c r="C38" s="20"/>
      <c r="D38" s="20"/>
      <c r="E38" s="20"/>
      <c r="F38" s="20"/>
      <c r="G38" s="20"/>
    </row>
    <row r="39" spans="3:7" x14ac:dyDescent="0.25">
      <c r="C39" s="41" t="s">
        <v>133</v>
      </c>
      <c r="D39" s="23">
        <v>0</v>
      </c>
      <c r="E39" s="20"/>
      <c r="F39" s="20"/>
      <c r="G39" s="20"/>
    </row>
    <row r="40" spans="3:7" x14ac:dyDescent="0.25">
      <c r="C40" s="41" t="s">
        <v>134</v>
      </c>
      <c r="D40" s="23">
        <v>1</v>
      </c>
      <c r="E40" s="20"/>
      <c r="F40" s="20"/>
      <c r="G40" s="20"/>
    </row>
    <row r="41" spans="3:7" x14ac:dyDescent="0.25">
      <c r="C41" s="41" t="s">
        <v>135</v>
      </c>
      <c r="D41" s="23">
        <v>3</v>
      </c>
      <c r="E41" s="20"/>
      <c r="F41" s="20"/>
      <c r="G41" s="20"/>
    </row>
    <row r="42" spans="3:7" x14ac:dyDescent="0.25">
      <c r="C42" s="20"/>
      <c r="D42" s="20"/>
      <c r="E42" s="20"/>
      <c r="F42" s="20"/>
      <c r="G42" s="20"/>
    </row>
    <row r="43" spans="3:7" x14ac:dyDescent="0.25">
      <c r="C43" s="41" t="s">
        <v>136</v>
      </c>
      <c r="D43" s="23">
        <v>6</v>
      </c>
      <c r="E43" s="20"/>
      <c r="F43" s="20"/>
      <c r="G43" s="20"/>
    </row>
    <row r="44" spans="3:7" x14ac:dyDescent="0.25">
      <c r="C44" s="41" t="s">
        <v>137</v>
      </c>
      <c r="D44" s="23">
        <v>9</v>
      </c>
      <c r="E44" s="20"/>
      <c r="F44" s="20"/>
      <c r="G44" s="20"/>
    </row>
    <row r="45" spans="3:7" x14ac:dyDescent="0.25">
      <c r="C45" s="41" t="s">
        <v>138</v>
      </c>
      <c r="D45" s="22">
        <v>40</v>
      </c>
      <c r="E45" s="20"/>
      <c r="F45" s="20"/>
      <c r="G45" s="20"/>
    </row>
    <row r="46" spans="3:7" x14ac:dyDescent="0.25">
      <c r="C46" s="41" t="s">
        <v>139</v>
      </c>
      <c r="D46" s="22">
        <v>60</v>
      </c>
      <c r="E46" s="20"/>
      <c r="F46" s="20"/>
      <c r="G46" s="20"/>
    </row>
    <row r="47" spans="3:7" x14ac:dyDescent="0.25">
      <c r="C47" s="20"/>
      <c r="D47" s="20"/>
      <c r="E47" s="20"/>
      <c r="F47" s="20"/>
      <c r="G47" s="20"/>
    </row>
  </sheetData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Introduction</vt:lpstr>
      <vt:lpstr>Financial instruments</vt:lpstr>
      <vt:lpstr>Alternative market</vt:lpstr>
      <vt:lpstr>Disclosure, awareness raising</vt:lpstr>
      <vt:lpstr>CG, anti-corruption</vt:lpstr>
      <vt:lpstr>Employment</vt:lpstr>
      <vt:lpstr>Equal opportunities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 KASE</dc:creator>
  <cp:lastModifiedBy>Амангельдиева Дана Баглановна</cp:lastModifiedBy>
  <cp:lastPrinted>2025-10-28T07:39:51Z</cp:lastPrinted>
  <dcterms:created xsi:type="dcterms:W3CDTF">2025-07-30T11:49:56Z</dcterms:created>
  <dcterms:modified xsi:type="dcterms:W3CDTF">2025-10-29T06:09:59Z</dcterms:modified>
</cp:coreProperties>
</file>