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8" activeTab="0"/>
  </bookViews>
  <sheets>
    <sheet name="Список Т+" sheetId="1" r:id="rId1"/>
    <sheet name="Список обеспечения Т+" sheetId="2" r:id="rId2"/>
    <sheet name="Фундаментальные риск-парам." sheetId="3" r:id="rId3"/>
    <sheet name="Технические риск-парам." sheetId="4" r:id="rId4"/>
    <sheet name="Риск-парам. ЦБ" sheetId="5" r:id="rId5"/>
    <sheet name="Риск-парам. иностр. валюты" sheetId="6" r:id="rId6"/>
    <sheet name="Риск-парам. фьючерсы" sheetId="7" r:id="rId7"/>
    <sheet name="Пояснения" sheetId="8" r:id="rId8"/>
  </sheets>
  <definedNames>
    <definedName name="_ftn1" localSheetId="4">'Риск-парам. ЦБ'!#REF!</definedName>
    <definedName name="_ftn2" localSheetId="4">'Риск-парам. ЦБ'!#REF!</definedName>
    <definedName name="_ftn3" localSheetId="4">'Риск-парам. ЦБ'!#REF!</definedName>
    <definedName name="_ftnref1" localSheetId="4">'Риск-парам. ЦБ'!#REF!</definedName>
    <definedName name="_ftnref2" localSheetId="4">'Риск-парам. ЦБ'!#REF!</definedName>
    <definedName name="_ftnref3" localSheetId="4">'Риск-парам. ЦБ'!#REF!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<sst xmlns="http://schemas.openxmlformats.org/spreadsheetml/2006/main" count="2160" uniqueCount="549">
  <si>
    <t>Торговый код</t>
  </si>
  <si>
    <t>GB_KZMS</t>
  </si>
  <si>
    <t>HSBK</t>
  </si>
  <si>
    <t>KCEL</t>
  </si>
  <si>
    <t>KEGC</t>
  </si>
  <si>
    <t>KZTK</t>
  </si>
  <si>
    <t>KZTO</t>
  </si>
  <si>
    <t>Ставка лимита изменения цены, %</t>
  </si>
  <si>
    <t>Ставка начальной маржи, %</t>
  </si>
  <si>
    <t>Лимит концентрации, шт</t>
  </si>
  <si>
    <t>Ставка концентрации, %</t>
  </si>
  <si>
    <t>Подробнее о применении риск-параметров изложено в Правилах осуществления клиринговой деятельности по сделкам с финансовыми инструментами, опубликованным по адресу https://kase.kz/files/normative_base/clearing_rules.pdf</t>
  </si>
  <si>
    <t>Инструмент</t>
  </si>
  <si>
    <t>USD</t>
  </si>
  <si>
    <t>EUR</t>
  </si>
  <si>
    <t>CNY</t>
  </si>
  <si>
    <t>RUB</t>
  </si>
  <si>
    <t>Ставка начальной маржи,%</t>
  </si>
  <si>
    <t>Лимит концентрации</t>
  </si>
  <si>
    <t>Определение расчетных цен по финансовым инструментам фондового рынка осуществляется в соответствии с Методикой оценки ценных бумаг каждый рабочий день по состоянию на 09.00 алматинского времени этого дня. Определенные в результате оценки рыночные цены действуют до наступления следующего рабочего дня. Текст названной Методики опубликован по адресу https://kase.kz/files/normative_base/met_ocen_zb.pdf</t>
  </si>
  <si>
    <t>Расчет и определение риск-параметров финансовых инструментов осуществляется в соответствии с Методикой определения риск-параметров финансовых инструментов, опубликованной по адресу https://kase.kz/files/normative_base/metodika_rp.pdf</t>
  </si>
  <si>
    <t>По всем вопросам, связанным с методикой расчета риск-параметров, необходимо обращаться в Клиринговую палату по телефону 8 (727) 237 60 06</t>
  </si>
  <si>
    <t>KZT</t>
  </si>
  <si>
    <t>KZAP</t>
  </si>
  <si>
    <t>№</t>
  </si>
  <si>
    <t>Ставки валютного риска</t>
  </si>
  <si>
    <t>Ставки процентного риска</t>
  </si>
  <si>
    <t>Срок</t>
  </si>
  <si>
    <t>1D</t>
  </si>
  <si>
    <t>1W</t>
  </si>
  <si>
    <t>1M</t>
  </si>
  <si>
    <t>3M</t>
  </si>
  <si>
    <t>Ставка процентного риска,%</t>
  </si>
  <si>
    <t>Ставка процентного риска при концентрации,%</t>
  </si>
  <si>
    <t>Расчетная цена операций своп, %*</t>
  </si>
  <si>
    <t>Риск-параметры пересматриваются Комитетом по рыночным рискам на регулярной основе, расчетные цены операций своп на сроки свыше Т+2 рассчитываются на ежедневной основе в соответствии с ВНД Биржа "Методика определения риск-параметров финансовых инструментов"</t>
  </si>
  <si>
    <t>Ставка начальной маржи для разнонаправленных позиций, %</t>
  </si>
  <si>
    <t>F_USDKZT (1 нед)</t>
  </si>
  <si>
    <t>F_USDKZT (1 мес)</t>
  </si>
  <si>
    <t>F_USDKZT (3 мес)</t>
  </si>
  <si>
    <t>F_USDKZT (6 мес)</t>
  </si>
  <si>
    <t>6M</t>
  </si>
  <si>
    <t>1Y</t>
  </si>
  <si>
    <t>Фондовый рынок</t>
  </si>
  <si>
    <t>Код ЦБ</t>
  </si>
  <si>
    <t>Сектор официального списка</t>
  </si>
  <si>
    <t>Эмитент</t>
  </si>
  <si>
    <t>акции</t>
  </si>
  <si>
    <t>KAZ Minerals PLC</t>
  </si>
  <si>
    <t>АО "Народный сберегательный банк Казахстана"</t>
  </si>
  <si>
    <t>АО "Кселл"</t>
  </si>
  <si>
    <t>АО "KEGOC"</t>
  </si>
  <si>
    <t>АО "Национальная атомная компания "Казатомпром"</t>
  </si>
  <si>
    <t>АО "Казахтелеком"</t>
  </si>
  <si>
    <t>АО "КазТрансОйл"</t>
  </si>
  <si>
    <t>US_FRHC</t>
  </si>
  <si>
    <t>Freedom Holding Corp.</t>
  </si>
  <si>
    <t>долговые ценные бумаги</t>
  </si>
  <si>
    <t>АО "Банк Развития Казахстана"</t>
  </si>
  <si>
    <t>BRKZe4</t>
  </si>
  <si>
    <t>BRKZe7</t>
  </si>
  <si>
    <t>HSBKe5</t>
  </si>
  <si>
    <t>KMGZe10</t>
  </si>
  <si>
    <t>АО "Национальная компания "КазМунайГаз"</t>
  </si>
  <si>
    <t>KMGZe11</t>
  </si>
  <si>
    <t>KMGZe12</t>
  </si>
  <si>
    <t>KMGZe13</t>
  </si>
  <si>
    <t>KMGZe14</t>
  </si>
  <si>
    <t>KMGZe15</t>
  </si>
  <si>
    <t>KMGZe6</t>
  </si>
  <si>
    <t>KZTGe1</t>
  </si>
  <si>
    <t>АО "КазТрансГаз"</t>
  </si>
  <si>
    <t>TMJLe1</t>
  </si>
  <si>
    <t>KZ_05_2410</t>
  </si>
  <si>
    <t>государственные ценные бумаги</t>
  </si>
  <si>
    <t>Министерство финансов Республики Казахстан</t>
  </si>
  <si>
    <t>KZ_06_4410</t>
  </si>
  <si>
    <t>KZ_07_2507</t>
  </si>
  <si>
    <t>OM_01_2908</t>
  </si>
  <si>
    <t>Султанат Оман</t>
  </si>
  <si>
    <t>RU_01_2806</t>
  </si>
  <si>
    <t>Министерство финансов Российской Федерации</t>
  </si>
  <si>
    <t>Валютный рынок</t>
  </si>
  <si>
    <t>Код валюты</t>
  </si>
  <si>
    <t>Наименование валюты</t>
  </si>
  <si>
    <t>Казахстанский тенге</t>
  </si>
  <si>
    <t>Долар США</t>
  </si>
  <si>
    <t>Евро</t>
  </si>
  <si>
    <t>Китайский юань</t>
  </si>
  <si>
    <t>Российский рубль</t>
  </si>
  <si>
    <t>Параметр</t>
  </si>
  <si>
    <t>Вид биржевого рынка, для расчета риск-параметров финансовых инструментов которого,</t>
  </si>
  <si>
    <t>такой параметр используется</t>
  </si>
  <si>
    <t>Обозначение</t>
  </si>
  <si>
    <t>Рынок деривативов</t>
  </si>
  <si>
    <t>Уровень доверия/квантиль</t>
  </si>
  <si>
    <t>–/α</t>
  </si>
  <si>
    <t>Исторический период</t>
  </si>
  <si>
    <t>–</t>
  </si>
  <si>
    <t>1 год</t>
  </si>
  <si>
    <t>Горизонт оценки рисков</t>
  </si>
  <si>
    <r>
      <t>T</t>
    </r>
    <r>
      <rPr>
        <vertAlign val="subscript"/>
        <sz val="10"/>
        <color indexed="8"/>
        <rFont val="Arial"/>
        <family val="2"/>
      </rPr>
      <t>RH</t>
    </r>
  </si>
  <si>
    <t>3 торговых дня</t>
  </si>
  <si>
    <t>2 торговых дня</t>
  </si>
  <si>
    <r>
      <t>T</t>
    </r>
    <r>
      <rPr>
        <vertAlign val="subscript"/>
        <sz val="10"/>
        <color indexed="8"/>
        <rFont val="Arial"/>
        <family val="2"/>
      </rPr>
      <t>Likv</t>
    </r>
  </si>
  <si>
    <t>5 торговых дней</t>
  </si>
  <si>
    <t>(при расчете ставок концентрации)</t>
  </si>
  <si>
    <t>Коэффициент концентрации</t>
  </si>
  <si>
    <r>
      <t>K</t>
    </r>
    <r>
      <rPr>
        <vertAlign val="subscript"/>
        <sz val="10"/>
        <color indexed="8"/>
        <rFont val="Arial"/>
        <family val="2"/>
      </rPr>
      <t>conc</t>
    </r>
  </si>
  <si>
    <t>100 %</t>
  </si>
  <si>
    <t>USD 30 %</t>
  </si>
  <si>
    <t>EUR 50 %</t>
  </si>
  <si>
    <t>RUB 50 %</t>
  </si>
  <si>
    <t>CNY 50 %</t>
  </si>
  <si>
    <t>Коэффициент лимита изменения цены</t>
  </si>
  <si>
    <r>
      <t>K</t>
    </r>
    <r>
      <rPr>
        <vertAlign val="subscript"/>
        <sz val="10"/>
        <color indexed="8"/>
        <rFont val="Arial"/>
        <family val="2"/>
      </rPr>
      <t>Price</t>
    </r>
  </si>
  <si>
    <t>Верхняя граница коэффициента взвешивания</t>
  </si>
  <si>
    <t>Нижняя граница коэффициента взвешивания</t>
  </si>
  <si>
    <t>Значение для акций</t>
  </si>
  <si>
    <t>Значения для облигаций</t>
  </si>
  <si>
    <t>Параметры для расчета ставок рыночного риска и границ ценовых коридоров</t>
  </si>
  <si>
    <t>Коэффициент отношения величины ценового коридора к величине диапазона оценки рыночных рисков для ценных бумаг</t>
  </si>
  <si>
    <t>x_pr</t>
  </si>
  <si>
    <t>Период запрета на снижение ставок рыночного риска</t>
  </si>
  <si>
    <t>n</t>
  </si>
  <si>
    <t xml:space="preserve">Ставка риска рыночной ликвидности ценной бумаги, в долях </t>
  </si>
  <si>
    <t xml:space="preserve">Минимальный шаг изменения ставок рыночного риска, в долях </t>
  </si>
  <si>
    <t>Признак учета волатильности на ежедневной основе методом EWMA для расчета ставок рыночного риска</t>
  </si>
  <si>
    <t>isEWMA</t>
  </si>
  <si>
    <t>False</t>
  </si>
  <si>
    <t>Верхнее и нижнее максимальное значение отклонений цен заявок в течение дня (устанавливается в долях) для ценных бумаг, не включенных в Список Т+, в долях</t>
  </si>
  <si>
    <t>PcH_max,</t>
  </si>
  <si>
    <t>PcL_max</t>
  </si>
  <si>
    <t>Параметры для сдвига границ в ходе торгов</t>
  </si>
  <si>
    <t>Значение максимального приближения лучших заявок к границе Ценового коридора, в долях</t>
  </si>
  <si>
    <t>w</t>
  </si>
  <si>
    <t>Значение максимального приближения лучших заявок к границам коридора ставок репо, в долях</t>
  </si>
  <si>
    <t>w_IR</t>
  </si>
  <si>
    <t>Период времени, в течение которого лучшие цены заявок могут быть максимально приближены к границе ценового коридора/коридора ставок РЕПО, и по истечении которого осуществляется сдвиг границ в ходе торгов, в секундах</t>
  </si>
  <si>
    <t>u</t>
  </si>
  <si>
    <t>Коэффициент, определяющий размер сдвига границ</t>
  </si>
  <si>
    <t>Shift</t>
  </si>
  <si>
    <t>Параметры для расчета ставок процентного риска и границ коридора ставок РЕПО</t>
  </si>
  <si>
    <t>Коэффициент отношения величины коридора ставок репо к величине диапазона оценки процентных рисков</t>
  </si>
  <si>
    <t>x_IR</t>
  </si>
  <si>
    <t>Период запрета на снижение ставки процентного риска, в расчетных днях</t>
  </si>
  <si>
    <t>n_IR</t>
  </si>
  <si>
    <t>Минимальный шаг изменения ставки процентного риска, в процентах годовых</t>
  </si>
  <si>
    <t>h_IR</t>
  </si>
  <si>
    <t>Ставка риска рыночной ликвидности операций РЕПО, в процентах годовых.</t>
  </si>
  <si>
    <t>Признак учета волатильности на ежедневной основе методом EWMA для расчета ставок процентного риска</t>
  </si>
  <si>
    <t>isEWMA_IR</t>
  </si>
  <si>
    <t>Параметры для расчета ставок урегулирования дефолта</t>
  </si>
  <si>
    <t xml:space="preserve">Верхний ограничительный уровень cтавки урегулирования дефолта по ценной бумаге  </t>
  </si>
  <si>
    <t xml:space="preserve">Нижний ограничительный уровень cтавки урегулирования дефолта по ценной бумаге  </t>
  </si>
  <si>
    <t>Валюта расчетов</t>
  </si>
  <si>
    <t>Признак "Запрет коротких продаж"</t>
  </si>
  <si>
    <t>Инструменты фондового рынка</t>
  </si>
  <si>
    <t>Инструменты рынка иностранных валют</t>
  </si>
  <si>
    <r>
      <t>a</t>
    </r>
    <r>
      <rPr>
        <vertAlign val="subscript"/>
        <sz val="10"/>
        <color indexed="8"/>
        <rFont val="Arial"/>
        <family val="2"/>
      </rPr>
      <t>верхнее</t>
    </r>
  </si>
  <si>
    <r>
      <t>a</t>
    </r>
    <r>
      <rPr>
        <vertAlign val="subscript"/>
        <sz val="10"/>
        <color indexed="8"/>
        <rFont val="Arial"/>
        <family val="2"/>
      </rPr>
      <t>нижнее</t>
    </r>
  </si>
  <si>
    <t>99.87 %</t>
  </si>
  <si>
    <t>Таблица технических риск-параметров фондового рынка</t>
  </si>
  <si>
    <t>Таблица минимальных риск-параметров рыночного риска ценных бумаг списка Т+</t>
  </si>
  <si>
    <t>P</t>
  </si>
  <si>
    <t xml:space="preserve">Значения риск-параметров по инструментам рынка деривативов при разнонаправленных позициях
</t>
  </si>
  <si>
    <t xml:space="preserve">Значения риск-параметров по инструментам рынка деривативов
</t>
  </si>
  <si>
    <t xml:space="preserve">Значения риск-параметров по инструментам рынка иностранных валют
</t>
  </si>
  <si>
    <t>Риск-параметры по финансовым инструментам установлены на период с 15 декабря 2019 года</t>
  </si>
  <si>
    <t>CCBN</t>
  </si>
  <si>
    <t>АО "Банк ЦентрКредит"</t>
  </si>
  <si>
    <t>KCELd</t>
  </si>
  <si>
    <t>производные ценные бумаги</t>
  </si>
  <si>
    <t>F_INKASE (3 мес)</t>
  </si>
  <si>
    <t>F_INKASE (6 мес)</t>
  </si>
  <si>
    <t>Ставка концентрации,%</t>
  </si>
  <si>
    <t>32 964 717</t>
  </si>
  <si>
    <t>84 745</t>
  </si>
  <si>
    <t>1 421 751</t>
  </si>
  <si>
    <t>29 482 794</t>
  </si>
  <si>
    <t>Риск-параметры по финансовым инструментам установлены на период с 15 июля до 15 августа 2020 года</t>
  </si>
  <si>
    <t>HSBKd</t>
  </si>
  <si>
    <t xml:space="preserve">Процентная надбавка </t>
  </si>
  <si>
    <r>
      <t>CONST</t>
    </r>
    <r>
      <rPr>
        <vertAlign val="subscript"/>
        <sz val="10"/>
        <color indexed="8"/>
        <rFont val="Arial"/>
        <family val="2"/>
      </rPr>
      <t>KZT</t>
    </r>
  </si>
  <si>
    <r>
      <t>CONST</t>
    </r>
    <r>
      <rPr>
        <vertAlign val="subscript"/>
        <sz val="10"/>
        <color indexed="8"/>
        <rFont val="Arial"/>
        <family val="2"/>
      </rPr>
      <t>USD</t>
    </r>
  </si>
  <si>
    <r>
      <t>CONST</t>
    </r>
    <r>
      <rPr>
        <vertAlign val="subscript"/>
        <sz val="10"/>
        <color indexed="8"/>
        <rFont val="Arial"/>
        <family val="2"/>
      </rPr>
      <t>EUR</t>
    </r>
  </si>
  <si>
    <r>
      <t>CONST</t>
    </r>
    <r>
      <rPr>
        <vertAlign val="subscript"/>
        <sz val="10"/>
        <color indexed="8"/>
        <rFont val="Arial"/>
        <family val="2"/>
      </rPr>
      <t>RUB</t>
    </r>
  </si>
  <si>
    <r>
      <t>CONST</t>
    </r>
    <r>
      <rPr>
        <vertAlign val="subscript"/>
        <sz val="10"/>
        <color indexed="8"/>
        <rFont val="Arial"/>
        <family val="2"/>
      </rPr>
      <t>CNY</t>
    </r>
  </si>
  <si>
    <t>KZAPd</t>
  </si>
  <si>
    <t>RU_GAZP</t>
  </si>
  <si>
    <t>RU_SBER</t>
  </si>
  <si>
    <t>RU_VTBR</t>
  </si>
  <si>
    <t>US_BAC_</t>
  </si>
  <si>
    <t>ASDBe1</t>
  </si>
  <si>
    <t>ASDBe2</t>
  </si>
  <si>
    <t>ASDBe3</t>
  </si>
  <si>
    <t>BASPb4</t>
  </si>
  <si>
    <t>BASPb5</t>
  </si>
  <si>
    <t>BASPb6</t>
  </si>
  <si>
    <t>BASPb7</t>
  </si>
  <si>
    <t>BASPb8</t>
  </si>
  <si>
    <t>BRKZb8</t>
  </si>
  <si>
    <t>BRKZb9</t>
  </si>
  <si>
    <t>BRKZe10</t>
  </si>
  <si>
    <t>BRKZe8</t>
  </si>
  <si>
    <t>BRKZe9</t>
  </si>
  <si>
    <t>EABRb7</t>
  </si>
  <si>
    <t>EABRb2</t>
  </si>
  <si>
    <t>EABRb6</t>
  </si>
  <si>
    <t>EABRb3</t>
  </si>
  <si>
    <t>EABRb4</t>
  </si>
  <si>
    <t>EABRb5</t>
  </si>
  <si>
    <t>EABRb8</t>
  </si>
  <si>
    <t>EABRb9</t>
  </si>
  <si>
    <t>EABRb10</t>
  </si>
  <si>
    <t>EABRb11</t>
  </si>
  <si>
    <t>EABRe1</t>
  </si>
  <si>
    <t>EBRDe6</t>
  </si>
  <si>
    <t>EBRDe8</t>
  </si>
  <si>
    <t>EBRDe9</t>
  </si>
  <si>
    <t>EBRDe10</t>
  </si>
  <si>
    <t>EBRDe7</t>
  </si>
  <si>
    <t>EBRDe5</t>
  </si>
  <si>
    <t>EBRDe4</t>
  </si>
  <si>
    <t>IFC_e3</t>
  </si>
  <si>
    <t>IFC_e5</t>
  </si>
  <si>
    <t>IFC_e4</t>
  </si>
  <si>
    <t>KAFIb10</t>
  </si>
  <si>
    <t>KAFIb6</t>
  </si>
  <si>
    <t>KAFIb7</t>
  </si>
  <si>
    <t>KAFIb9</t>
  </si>
  <si>
    <t>KCELb1</t>
  </si>
  <si>
    <t>SBERb9</t>
  </si>
  <si>
    <t>SKKZb11</t>
  </si>
  <si>
    <t>SKKZb23</t>
  </si>
  <si>
    <t>SNRGb2</t>
  </si>
  <si>
    <t>KZ_10_2811</t>
  </si>
  <si>
    <t>KZ_14_2609</t>
  </si>
  <si>
    <t>MKM012_0148</t>
  </si>
  <si>
    <t>MOM036_0090</t>
  </si>
  <si>
    <t>MOM048_0050</t>
  </si>
  <si>
    <t>MOM048_0051</t>
  </si>
  <si>
    <t>MOM060_0050</t>
  </si>
  <si>
    <t>MOM060_0051</t>
  </si>
  <si>
    <t>MUM072_0011</t>
  </si>
  <si>
    <t>MUM072_0012</t>
  </si>
  <si>
    <t>MUM084_0014</t>
  </si>
  <si>
    <t>MUM084_0015</t>
  </si>
  <si>
    <t>MUM084_0017</t>
  </si>
  <si>
    <t>MUM096_0010</t>
  </si>
  <si>
    <t>MUM108_0007</t>
  </si>
  <si>
    <t>MUM108_0008</t>
  </si>
  <si>
    <t>MUM108_0009</t>
  </si>
  <si>
    <t>MUM108_0011</t>
  </si>
  <si>
    <t>MUM108_0012</t>
  </si>
  <si>
    <t>MUM108_0013</t>
  </si>
  <si>
    <t>MUM120_0008</t>
  </si>
  <si>
    <t>MUM120_0009</t>
  </si>
  <si>
    <t>MUM120_0010</t>
  </si>
  <si>
    <t>MUM120_0011</t>
  </si>
  <si>
    <t>MUM120_0012</t>
  </si>
  <si>
    <t>MUM120_0014</t>
  </si>
  <si>
    <t>MUM120_0016</t>
  </si>
  <si>
    <t>MUM120_0017</t>
  </si>
  <si>
    <t>MUM120_0018</t>
  </si>
  <si>
    <t>MUM132_0001</t>
  </si>
  <si>
    <t>MUM132_0002</t>
  </si>
  <si>
    <t>MUM132_0003</t>
  </si>
  <si>
    <t>MUM132_0004</t>
  </si>
  <si>
    <t>MUM132_0005</t>
  </si>
  <si>
    <t>MUM132_0006</t>
  </si>
  <si>
    <t>MUM144_0001</t>
  </si>
  <si>
    <t>MUM144_0003</t>
  </si>
  <si>
    <t>MUM144_0004</t>
  </si>
  <si>
    <t>MUM144_0006</t>
  </si>
  <si>
    <t>MUM156_0001</t>
  </si>
  <si>
    <t>MUM156_0002</t>
  </si>
  <si>
    <t>MUM156_0003</t>
  </si>
  <si>
    <t>MUM156_0004</t>
  </si>
  <si>
    <t>MUM156_0005</t>
  </si>
  <si>
    <t>MUM156_0006</t>
  </si>
  <si>
    <t>MUM168_0001</t>
  </si>
  <si>
    <t>MUM168_0002</t>
  </si>
  <si>
    <t>MUM168_0003</t>
  </si>
  <si>
    <t>MUM180_0001</t>
  </si>
  <si>
    <t>MUM180_0002</t>
  </si>
  <si>
    <t>MUM180_0003</t>
  </si>
  <si>
    <t>MUM180_0004</t>
  </si>
  <si>
    <t>MUM180_0005</t>
  </si>
  <si>
    <t>MUM180_0006</t>
  </si>
  <si>
    <t>MUM180_0007</t>
  </si>
  <si>
    <t>MUM180_0008</t>
  </si>
  <si>
    <t>MUM180_0009</t>
  </si>
  <si>
    <t>MUM180_0011</t>
  </si>
  <si>
    <t>MUM180_0012</t>
  </si>
  <si>
    <t>MUM180_0013</t>
  </si>
  <si>
    <t>MUM180_0014</t>
  </si>
  <si>
    <t>MUM192_0001</t>
  </si>
  <si>
    <t>MUM192_0002</t>
  </si>
  <si>
    <t>MUM192_0003</t>
  </si>
  <si>
    <t>MUM216_0001</t>
  </si>
  <si>
    <t>MUM216_0002</t>
  </si>
  <si>
    <t>MUM240_0001</t>
  </si>
  <si>
    <t>MUM240_0002</t>
  </si>
  <si>
    <t>MUM240_0004</t>
  </si>
  <si>
    <t>MUM300_0001</t>
  </si>
  <si>
    <t>MUM300_0002</t>
  </si>
  <si>
    <t>MUM300_0003</t>
  </si>
  <si>
    <t>MUM360_0001</t>
  </si>
  <si>
    <t>NTK028_2655</t>
  </si>
  <si>
    <t>NTK028_2656</t>
  </si>
  <si>
    <t>NTK028_2657</t>
  </si>
  <si>
    <t>NTK088_2641</t>
  </si>
  <si>
    <t>NTK091_2649</t>
  </si>
  <si>
    <t>NTK182_2623</t>
  </si>
  <si>
    <t>NTK182_2631</t>
  </si>
  <si>
    <t>NTK182_2637</t>
  </si>
  <si>
    <t>NTK182_2645</t>
  </si>
  <si>
    <t>NTK182_2653</t>
  </si>
  <si>
    <t>NTK182_2658</t>
  </si>
  <si>
    <t>NTK364_2574</t>
  </si>
  <si>
    <t>NTK364_2580</t>
  </si>
  <si>
    <t>NTK364_2588</t>
  </si>
  <si>
    <t>NTK364_2591</t>
  </si>
  <si>
    <t>NTK364_2596</t>
  </si>
  <si>
    <t>NTK364_2598</t>
  </si>
  <si>
    <t>NTK364_2604</t>
  </si>
  <si>
    <t>NTK364_2613</t>
  </si>
  <si>
    <t>NTK364_2619</t>
  </si>
  <si>
    <t>NTK364_2629</t>
  </si>
  <si>
    <t>NTK364_2633</t>
  </si>
  <si>
    <t>NTK364_2643</t>
  </si>
  <si>
    <t>NTK364_2651</t>
  </si>
  <si>
    <t>US_01_2008</t>
  </si>
  <si>
    <t>US_02_2008</t>
  </si>
  <si>
    <t>ПАО "Газпром"</t>
  </si>
  <si>
    <t>ПАО "Сбербанк"</t>
  </si>
  <si>
    <t>Банк ВТБ (ПАО)</t>
  </si>
  <si>
    <t>Bank of America Corporation</t>
  </si>
  <si>
    <t>Азиатский банк развития</t>
  </si>
  <si>
    <t>АО "Казахстанский фонд устойчивости"</t>
  </si>
  <si>
    <t>Евразийский банк развития</t>
  </si>
  <si>
    <t>Европейский банк реконструкции и развития</t>
  </si>
  <si>
    <t>Международная финансовая корпорация</t>
  </si>
  <si>
    <t>АО "КазАгроФинанс"</t>
  </si>
  <si>
    <t xml:space="preserve">Дочерний Банк АО "Сбербанк России" </t>
  </si>
  <si>
    <t>АО "Самрук-Энерго"</t>
  </si>
  <si>
    <t>ГУ "Национальный Банк Республики Казахстан"</t>
  </si>
  <si>
    <t>Министерство финансов США</t>
  </si>
  <si>
    <t/>
  </si>
  <si>
    <t>NTK088_2660</t>
  </si>
  <si>
    <t>АО "Фонд национального благосостояния "Самрук-Қазына"</t>
  </si>
  <si>
    <t>АО "Национальная компания "Қазақстан темір жолы"</t>
  </si>
  <si>
    <t>US46627J3023</t>
  </si>
  <si>
    <t>US48668G2057</t>
  </si>
  <si>
    <t>US63253R2013</t>
  </si>
  <si>
    <t>GB00B0HZPV38</t>
  </si>
  <si>
    <t>KZ000A0LE0S4</t>
  </si>
  <si>
    <t>KZ1C00000876</t>
  </si>
  <si>
    <t>KZ1C00000959</t>
  </si>
  <si>
    <t>KZ1C00001619</t>
  </si>
  <si>
    <t>KZ0009093241</t>
  </si>
  <si>
    <t>KZ1C00000744</t>
  </si>
  <si>
    <t>RU0007661625</t>
  </si>
  <si>
    <t>RU0009029540</t>
  </si>
  <si>
    <t>RU000A0JP5V6</t>
  </si>
  <si>
    <t>US0605051046</t>
  </si>
  <si>
    <t>XS1937714597</t>
  </si>
  <si>
    <t>XS1937714753</t>
  </si>
  <si>
    <t>XS2024657061</t>
  </si>
  <si>
    <t>KZ2C00006211</t>
  </si>
  <si>
    <t>KZ2C00006328</t>
  </si>
  <si>
    <t>KZ2C00006336</t>
  </si>
  <si>
    <t>KZ2C00006476</t>
  </si>
  <si>
    <t>KZ2C00006484</t>
  </si>
  <si>
    <t>KZ2C00003911</t>
  </si>
  <si>
    <t>KZ2C00003903</t>
  </si>
  <si>
    <t>XS2106835262</t>
  </si>
  <si>
    <t>XS0248160102</t>
  </si>
  <si>
    <t>XS0860582435</t>
  </si>
  <si>
    <t>XS1734574137</t>
  </si>
  <si>
    <t>XS1814831563</t>
  </si>
  <si>
    <t>KZ2D00004413</t>
  </si>
  <si>
    <t>KZ2D00004066</t>
  </si>
  <si>
    <t>KZ2D00004421</t>
  </si>
  <si>
    <t>KZ2D00004298</t>
  </si>
  <si>
    <t>KZ2D00004306</t>
  </si>
  <si>
    <t>KZ2D00004314</t>
  </si>
  <si>
    <t>KZ2C00004737</t>
  </si>
  <si>
    <t>KZ2D00003241</t>
  </si>
  <si>
    <t>KZ2C00004711</t>
  </si>
  <si>
    <t>KZ2C00004745</t>
  </si>
  <si>
    <t>XS0831571434</t>
  </si>
  <si>
    <t>XS2093242530</t>
  </si>
  <si>
    <t>XS1957561555</t>
  </si>
  <si>
    <t>XS1982112069</t>
  </si>
  <si>
    <t>XS1982112572</t>
  </si>
  <si>
    <t>XS2012983693</t>
  </si>
  <si>
    <t>XS2027948582</t>
  </si>
  <si>
    <t>XS2093223076</t>
  </si>
  <si>
    <t>XS0583796973</t>
  </si>
  <si>
    <t>XS1940060046</t>
  </si>
  <si>
    <t>XS2159908776</t>
  </si>
  <si>
    <t>XS2069962343</t>
  </si>
  <si>
    <t>KZ2C00006781</t>
  </si>
  <si>
    <t>KZ2C00003788</t>
  </si>
  <si>
    <t>KZ2C00003747</t>
  </si>
  <si>
    <t>KZ2C00006385</t>
  </si>
  <si>
    <t>KZ2C00004208</t>
  </si>
  <si>
    <t>XS1595713279</t>
  </si>
  <si>
    <t>XS1595713782</t>
  </si>
  <si>
    <t>XS1595714087</t>
  </si>
  <si>
    <t>XS1807299174</t>
  </si>
  <si>
    <t>XS1807300105</t>
  </si>
  <si>
    <t>XS1807299331</t>
  </si>
  <si>
    <t>XS0925015074</t>
  </si>
  <si>
    <t>XS1682544157</t>
  </si>
  <si>
    <t>KZ2C00002137</t>
  </si>
  <si>
    <t>KZ2C00002319</t>
  </si>
  <si>
    <t>KZ2C00002194</t>
  </si>
  <si>
    <t>KZ2C00003986</t>
  </si>
  <si>
    <t>XS0799658637</t>
  </si>
  <si>
    <t>XS1120709669</t>
  </si>
  <si>
    <t>XS1120709826</t>
  </si>
  <si>
    <t>XS1263054519</t>
  </si>
  <si>
    <t>XS1901718335</t>
  </si>
  <si>
    <t>XS2050933899</t>
  </si>
  <si>
    <t>KZK100000241</t>
  </si>
  <si>
    <t>KZK200000646</t>
  </si>
  <si>
    <t>KZK200000604</t>
  </si>
  <si>
    <t>KZK200000661</t>
  </si>
  <si>
    <t>KZK200000596</t>
  </si>
  <si>
    <t>KZK200000638</t>
  </si>
  <si>
    <t>KZKD00000808</t>
  </si>
  <si>
    <t>KZKD00000923</t>
  </si>
  <si>
    <t>KZKD00000733</t>
  </si>
  <si>
    <t>KZKD00000766</t>
  </si>
  <si>
    <t>KZKD00000881</t>
  </si>
  <si>
    <t>KZKD00000683</t>
  </si>
  <si>
    <t>KZKD00000501</t>
  </si>
  <si>
    <t>KZKD00000576</t>
  </si>
  <si>
    <t>KZKD00000600</t>
  </si>
  <si>
    <t>KZKD00000816</t>
  </si>
  <si>
    <t>KZKD00000915</t>
  </si>
  <si>
    <t>KZKD00001087</t>
  </si>
  <si>
    <t>KZ000A1A1UU3</t>
  </si>
  <si>
    <t>KZKD00000352</t>
  </si>
  <si>
    <t>KZKD00000519</t>
  </si>
  <si>
    <t>KZKD00000527</t>
  </si>
  <si>
    <t>KZKD00000642</t>
  </si>
  <si>
    <t>KZKD00000782</t>
  </si>
  <si>
    <t>KZKD00000865</t>
  </si>
  <si>
    <t>KZKD00000899</t>
  </si>
  <si>
    <t>KZKD00000907</t>
  </si>
  <si>
    <t>KZKD00000204</t>
  </si>
  <si>
    <t>KZ000A1A1S48</t>
  </si>
  <si>
    <t>KZKD00000360</t>
  </si>
  <si>
    <t>KZKD00000402</t>
  </si>
  <si>
    <t>KZKD00000568</t>
  </si>
  <si>
    <t>KZKD00000873</t>
  </si>
  <si>
    <t>KZKD00000261</t>
  </si>
  <si>
    <t>KZKD00000378</t>
  </si>
  <si>
    <t>KZKD00000428</t>
  </si>
  <si>
    <t>KZKD00000709</t>
  </si>
  <si>
    <t>KZKD00000238</t>
  </si>
  <si>
    <t>KZ000A1A1S55</t>
  </si>
  <si>
    <t>KZKD00000345</t>
  </si>
  <si>
    <t>KZKD00000451</t>
  </si>
  <si>
    <t>KZKD00000758</t>
  </si>
  <si>
    <t>KZKD00000964</t>
  </si>
  <si>
    <t>KZKD00000469</t>
  </si>
  <si>
    <t>KZKD00000485</t>
  </si>
  <si>
    <t>KZKD00000949</t>
  </si>
  <si>
    <t>KZKD00000105</t>
  </si>
  <si>
    <t>KZKD00000139</t>
  </si>
  <si>
    <t>KZKD00000337</t>
  </si>
  <si>
    <t>KZKD00000444</t>
  </si>
  <si>
    <t>KZKD00000493</t>
  </si>
  <si>
    <t>KZKD00000535</t>
  </si>
  <si>
    <t>KZKD00000618</t>
  </si>
  <si>
    <t>KZKD00000659</t>
  </si>
  <si>
    <t>KZKD00000717</t>
  </si>
  <si>
    <t>KZKD00000790</t>
  </si>
  <si>
    <t>KZKD00000840</t>
  </si>
  <si>
    <t>KZKD00000931</t>
  </si>
  <si>
    <t>KZKD00000956</t>
  </si>
  <si>
    <t>KZKD00000477</t>
  </si>
  <si>
    <t>KZKD00000543</t>
  </si>
  <si>
    <t>KZKD00000626</t>
  </si>
  <si>
    <t>KZKD00000972</t>
  </si>
  <si>
    <t>KZKD00001079</t>
  </si>
  <si>
    <t>KZKD00000550</t>
  </si>
  <si>
    <t>KZKD00000741</t>
  </si>
  <si>
    <t>KZKD00000832</t>
  </si>
  <si>
    <t>KZKD00000725</t>
  </si>
  <si>
    <t>KZKD00000774</t>
  </si>
  <si>
    <t>KZKD00000857</t>
  </si>
  <si>
    <t>KZKD00000824</t>
  </si>
  <si>
    <t>KZW100012191</t>
  </si>
  <si>
    <t>KZW100012209</t>
  </si>
  <si>
    <t>KZW100012217</t>
  </si>
  <si>
    <t>KZW100012050</t>
  </si>
  <si>
    <t>KZW100012134</t>
  </si>
  <si>
    <t>KZW100011870</t>
  </si>
  <si>
    <t>KZW100011953</t>
  </si>
  <si>
    <t>KZW100012019</t>
  </si>
  <si>
    <t>KZW100012092</t>
  </si>
  <si>
    <t>KZW100012175</t>
  </si>
  <si>
    <t>KZW100012225</t>
  </si>
  <si>
    <t>KZW100011367</t>
  </si>
  <si>
    <t>KZW100011425</t>
  </si>
  <si>
    <t>KZW100011508</t>
  </si>
  <si>
    <t>KZW100011532</t>
  </si>
  <si>
    <t>KZW100011607</t>
  </si>
  <si>
    <t>KZW100011623</t>
  </si>
  <si>
    <t>KZW100011680</t>
  </si>
  <si>
    <t>KZW100011771</t>
  </si>
  <si>
    <t>KZW100011839</t>
  </si>
  <si>
    <t>KZW100011938</t>
  </si>
  <si>
    <t>KZW100011979</t>
  </si>
  <si>
    <t>KZW100012076</t>
  </si>
  <si>
    <t>KZW100012159</t>
  </si>
  <si>
    <t>XS1944412748</t>
  </si>
  <si>
    <t>XS0088543193</t>
  </si>
  <si>
    <t>US912796TD16</t>
  </si>
  <si>
    <t>US912796XF18</t>
  </si>
  <si>
    <t>KZ0007786572</t>
  </si>
  <si>
    <t>US3563901046</t>
  </si>
  <si>
    <t>KZW100012241</t>
  </si>
  <si>
    <t>ISIN</t>
  </si>
  <si>
    <t>Таблица фундаментальных параметров биржевых рынков</t>
  </si>
  <si>
    <t>Наименование параметра</t>
  </si>
  <si>
    <t>Описание</t>
  </si>
  <si>
    <t>Значение параметра</t>
  </si>
  <si>
    <t>Period</t>
  </si>
  <si>
    <t>Фундаментальный риск-параметр, определяющий глубину выборки в календарных днях, отстающей от даты оценки.</t>
  </si>
  <si>
    <t>max_deals/orders</t>
  </si>
  <si>
    <t>Фундаментальный риск-параметр, определяющий какое максимальное количество наиболее поздних по времени сделок и/или заявок будет использоваться при формировании выборок заявок или сделок в целях определения расчетных цен ценных бумаг.</t>
  </si>
  <si>
    <t>timeorders</t>
  </si>
  <si>
    <t>Фундаментальный риск-параметр, определяющий минимальное время в минутах, которое должно пройти от момента подачи заявки до ее снятия.</t>
  </si>
  <si>
    <t>MRPVolume</t>
  </si>
  <si>
    <t>Фундаментальный риск-параметр, определяющий множитель размера МРП при определении минимальной суммы заявки или сделки</t>
  </si>
  <si>
    <t>Таблица фундаментальных риск-параметров, используемых для определения расчетных цен ценных бумаг</t>
  </si>
  <si>
    <t>Риск-параметры по финансовым инструментам установлены на период с  даты запуска в промышленную эксплуатацию второго релиза торгово-клиринговой системы ASTS+ на фондовом рынке до 15 сентября 2020 года</t>
  </si>
  <si>
    <t xml:space="preserve">Список финансовых инструментов фондового рынка, допущенных к сделкам с центральным контрагентом на условиях частичного обеспечения (Список Т+) </t>
  </si>
  <si>
    <t>Список финансовых инструментов фондового рынка, учитываемых в качестве обеспечения обязательств по сделкам с частичным обеспечением (Список обеспечения Т+)</t>
  </si>
  <si>
    <t>03 августа 2020 года</t>
  </si>
  <si>
    <t>NTK028_2659</t>
  </si>
  <si>
    <t>KZW100012233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</si>
</sst>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 ##0.00"/>
    <numFmt numFmtId="175" formatCode="0.000000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#\ ##0.00"/>
    <numFmt numFmtId="182" formatCode="_ * #,##0_ ;_ * \-#,##0_ ;_ * &quot;-&quot;_ ;_ @_ "/>
    <numFmt numFmtId="183" formatCode="_ &quot;$U&quot;\ * #,##0_ ;_ &quot;$U&quot;\ * \-#,##0_ ;_ &quot;$U&quot;\ * &quot;-&quot;_ ;_ @_ "/>
    <numFmt numFmtId="184" formatCode="_ * #,##0.00_ ;_ * \-#,##0.00_ ;_ * &quot;-&quot;??_ ;_ @_ "/>
    <numFmt numFmtId="185" formatCode="_ &quot;$U&quot;\ * #,##0.00_ ;_ &quot;$U&quot;\ * \-#,##0.00_ ;_ &quot;$U&quot;\ * &quot;-&quot;??_ ;_ @_ "/>
    <numFmt numFmtId="186" formatCode="dd\.mm\.yyyy"/>
    <numFmt numFmtId="187" formatCode="dd\.mm\.yyyy\ h:mm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dd\.mm\.yy"/>
    <numFmt numFmtId="195" formatCode="dd\.mm\.yy\ h:mm"/>
    <numFmt numFmtId="196" formatCode="#,##0.000"/>
    <numFmt numFmtId="197" formatCode="#,##0.0000"/>
    <numFmt numFmtId="198" formatCode="0.000000000"/>
    <numFmt numFmtId="199" formatCode="#\ ##0.0000"/>
    <numFmt numFmtId="200" formatCode="#,##0.0"/>
    <numFmt numFmtId="201" formatCode="#\ ##0"/>
    <numFmt numFmtId="202" formatCode="0.000000000000000000"/>
    <numFmt numFmtId="203" formatCode="[$-FC19]d\ mmmm\ yyyy\ &quot;г.&quot;"/>
    <numFmt numFmtId="204" formatCode="0.0000%"/>
    <numFmt numFmtId="205" formatCode="_-* #,##0\ _₽_-;\-* #,##0\ _₽_-;_-* &quot;-&quot;??\ _₽_-;_-@_-"/>
    <numFmt numFmtId="206" formatCode="0.0%"/>
    <numFmt numFmtId="207" formatCode="0.000%"/>
    <numFmt numFmtId="208" formatCode="[$-FC19]dd\ mmmm\ yyyy\ &quot;года&quot;"/>
    <numFmt numFmtId="209" formatCode="dd\ mmmm\ yyyy\ &quot;года&quot;"/>
    <numFmt numFmtId="210" formatCode="[$-F800]dddd\,\ mmmm\ dd\,\ yyyy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b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16"/>
      <name val="Times New Roman"/>
      <family val="1"/>
    </font>
    <font>
      <sz val="10"/>
      <color indexed="8"/>
      <name val="Wingdings 2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800000"/>
      <name val="Arial"/>
      <family val="2"/>
    </font>
    <font>
      <b/>
      <i/>
      <sz val="10"/>
      <color theme="1"/>
      <name val="Arial"/>
      <family val="2"/>
    </font>
    <font>
      <b/>
      <sz val="10"/>
      <color rgb="FF800000"/>
      <name val="Times New Roman"/>
      <family val="1"/>
    </font>
    <font>
      <i/>
      <sz val="10"/>
      <color theme="1"/>
      <name val="Arial"/>
      <family val="2"/>
    </font>
    <font>
      <sz val="10"/>
      <color theme="1"/>
      <name val="Wingdings 2"/>
      <family val="1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0" fontId="41" fillId="0" borderId="13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/>
    </xf>
    <xf numFmtId="0" fontId="55" fillId="0" borderId="0" xfId="0" applyFont="1" applyAlignment="1">
      <alignment/>
    </xf>
    <xf numFmtId="0" fontId="42" fillId="33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>
      <alignment horizontal="left"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208" fontId="3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42" fillId="33" borderId="25" xfId="0" applyFont="1" applyFill="1" applyBorder="1" applyAlignment="1">
      <alignment horizontal="right" vertical="center" wrapText="1"/>
    </xf>
    <xf numFmtId="0" fontId="52" fillId="0" borderId="14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2" fillId="0" borderId="17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33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9" fontId="59" fillId="34" borderId="22" xfId="10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2" fillId="0" borderId="26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10" fontId="0" fillId="0" borderId="33" xfId="100" applyNumberFormat="1" applyFont="1" applyFill="1" applyBorder="1" applyAlignment="1">
      <alignment horizontal="center"/>
    </xf>
    <xf numFmtId="204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center"/>
    </xf>
    <xf numFmtId="204" fontId="0" fillId="0" borderId="22" xfId="0" applyNumberFormat="1" applyFont="1" applyFill="1" applyBorder="1" applyAlignment="1">
      <alignment/>
    </xf>
    <xf numFmtId="10" fontId="0" fillId="0" borderId="22" xfId="10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 vertical="center"/>
    </xf>
    <xf numFmtId="2" fontId="60" fillId="0" borderId="35" xfId="100" applyNumberFormat="1" applyFont="1" applyFill="1" applyBorder="1" applyAlignment="1">
      <alignment horizontal="center"/>
    </xf>
    <xf numFmtId="2" fontId="60" fillId="0" borderId="36" xfId="100" applyNumberFormat="1" applyFont="1" applyFill="1" applyBorder="1" applyAlignment="1">
      <alignment horizontal="center"/>
    </xf>
    <xf numFmtId="0" fontId="60" fillId="0" borderId="37" xfId="100" applyNumberFormat="1" applyFont="1" applyFill="1" applyBorder="1" applyAlignment="1">
      <alignment horizontal="center"/>
    </xf>
    <xf numFmtId="0" fontId="60" fillId="0" borderId="38" xfId="100" applyNumberFormat="1" applyFont="1" applyFill="1" applyBorder="1" applyAlignment="1">
      <alignment horizontal="center"/>
    </xf>
    <xf numFmtId="0" fontId="60" fillId="0" borderId="33" xfId="100" applyNumberFormat="1" applyFont="1" applyFill="1" applyBorder="1" applyAlignment="1">
      <alignment horizontal="center"/>
    </xf>
    <xf numFmtId="0" fontId="60" fillId="0" borderId="22" xfId="100" applyNumberFormat="1" applyFont="1" applyFill="1" applyBorder="1" applyAlignment="1">
      <alignment horizontal="center"/>
    </xf>
    <xf numFmtId="0" fontId="5" fillId="0" borderId="33" xfId="10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2" fillId="0" borderId="33" xfId="100" applyNumberFormat="1" applyFont="1" applyFill="1" applyBorder="1" applyAlignment="1">
      <alignment horizontal="center"/>
    </xf>
    <xf numFmtId="1" fontId="2" fillId="0" borderId="22" xfId="100" applyNumberFormat="1" applyFont="1" applyFill="1" applyBorder="1" applyAlignment="1">
      <alignment horizontal="center"/>
    </xf>
    <xf numFmtId="0" fontId="42" fillId="33" borderId="3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42" fillId="33" borderId="25" xfId="0" applyFont="1" applyFill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right" vertical="center" wrapText="1"/>
    </xf>
    <xf numFmtId="0" fontId="52" fillId="0" borderId="17" xfId="0" applyFont="1" applyFill="1" applyBorder="1" applyAlignment="1">
      <alignment horizontal="right" vertical="center" wrapText="1"/>
    </xf>
    <xf numFmtId="3" fontId="52" fillId="0" borderId="14" xfId="0" applyNumberFormat="1" applyFont="1" applyBorder="1" applyAlignment="1">
      <alignment horizontal="right" vertical="center" wrapText="1"/>
    </xf>
    <xf numFmtId="3" fontId="52" fillId="0" borderId="16" xfId="0" applyNumberFormat="1" applyFont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2" fillId="33" borderId="39" xfId="0" applyNumberFormat="1" applyFont="1" applyFill="1" applyBorder="1" applyAlignment="1" applyProtection="1">
      <alignment vertical="center" wrapText="1"/>
      <protection/>
    </xf>
    <xf numFmtId="0" fontId="1" fillId="0" borderId="39" xfId="67" applyFont="1" applyBorder="1" applyAlignment="1">
      <alignment horizontal="left" vertical="top" wrapText="1"/>
      <protection/>
    </xf>
    <xf numFmtId="0" fontId="1" fillId="0" borderId="16" xfId="67" applyFont="1" applyBorder="1" applyAlignment="1">
      <alignment horizontal="left" vertical="top"/>
      <protection/>
    </xf>
    <xf numFmtId="0" fontId="1" fillId="0" borderId="26" xfId="67" applyFont="1" applyBorder="1" applyAlignment="1">
      <alignment horizontal="left" vertical="top"/>
      <protection/>
    </xf>
    <xf numFmtId="0" fontId="1" fillId="0" borderId="17" xfId="67" applyFont="1" applyBorder="1" applyAlignment="1">
      <alignment horizontal="left" vertical="top"/>
      <protection/>
    </xf>
    <xf numFmtId="0" fontId="6" fillId="0" borderId="14" xfId="67" applyFont="1" applyBorder="1" applyAlignment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7" xfId="67" applyFont="1" applyBorder="1" applyAlignment="1">
      <alignment horizontal="left"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5" xfId="67" applyFont="1" applyBorder="1" applyAlignment="1">
      <alignment horizontal="left" vertical="top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52" fillId="0" borderId="26" xfId="0" applyFont="1" applyBorder="1" applyAlignment="1">
      <alignment vertical="center" wrapText="1"/>
    </xf>
    <xf numFmtId="0" fontId="52" fillId="0" borderId="26" xfId="0" applyFont="1" applyBorder="1" applyAlignment="1">
      <alignment horizontal="right" vertical="center" wrapText="1"/>
    </xf>
    <xf numFmtId="3" fontId="52" fillId="0" borderId="26" xfId="0" applyNumberFormat="1" applyFont="1" applyBorder="1" applyAlignment="1">
      <alignment horizontal="right" vertical="center" wrapText="1"/>
    </xf>
    <xf numFmtId="0" fontId="58" fillId="0" borderId="26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right" vertical="center" wrapText="1"/>
    </xf>
    <xf numFmtId="3" fontId="52" fillId="0" borderId="15" xfId="0" applyNumberFormat="1" applyFont="1" applyBorder="1" applyAlignment="1">
      <alignment horizontal="right" vertical="center" wrapText="1"/>
    </xf>
    <xf numFmtId="0" fontId="58" fillId="0" borderId="15" xfId="0" applyFont="1" applyFill="1" applyBorder="1" applyAlignment="1">
      <alignment horizontal="center" vertical="center"/>
    </xf>
    <xf numFmtId="0" fontId="52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right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2" fillId="33" borderId="39" xfId="0" applyFont="1" applyFill="1" applyBorder="1" applyAlignment="1">
      <alignment horizontal="left" vertical="center" wrapText="1"/>
    </xf>
    <xf numFmtId="0" fontId="42" fillId="33" borderId="27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4" borderId="44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9" fontId="52" fillId="0" borderId="44" xfId="0" applyNumberFormat="1" applyFont="1" applyBorder="1" applyAlignment="1">
      <alignment horizontal="center" vertical="center" wrapText="1"/>
    </xf>
    <xf numFmtId="9" fontId="52" fillId="0" borderId="25" xfId="0" applyNumberFormat="1" applyFont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41" fillId="34" borderId="45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9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7" fillId="0" borderId="0" xfId="0" applyFont="1" applyFill="1" applyAlignment="1">
      <alignment horizontal="left" vertical="top" wrapText="1"/>
    </xf>
    <xf numFmtId="208" fontId="3" fillId="0" borderId="13" xfId="0" applyNumberFormat="1" applyFont="1" applyBorder="1" applyAlignment="1">
      <alignment horizontal="left" vertical="center"/>
    </xf>
    <xf numFmtId="0" fontId="42" fillId="33" borderId="31" xfId="0" applyFont="1" applyFill="1" applyBorder="1" applyAlignment="1">
      <alignment horizontal="center"/>
    </xf>
    <xf numFmtId="9" fontId="42" fillId="33" borderId="46" xfId="100" applyFont="1" applyFill="1" applyBorder="1" applyAlignment="1">
      <alignment horizontal="center" vertical="center" wrapText="1"/>
    </xf>
    <xf numFmtId="9" fontId="42" fillId="33" borderId="47" xfId="100" applyFont="1" applyFill="1" applyBorder="1" applyAlignment="1">
      <alignment horizontal="center" vertical="center" wrapText="1"/>
    </xf>
    <xf numFmtId="2" fontId="42" fillId="33" borderId="48" xfId="100" applyNumberFormat="1" applyFont="1" applyFill="1" applyBorder="1" applyAlignment="1">
      <alignment horizontal="right" vertical="center" wrapText="1"/>
    </xf>
    <xf numFmtId="2" fontId="42" fillId="33" borderId="49" xfId="100" applyNumberFormat="1" applyFont="1" applyFill="1" applyBorder="1" applyAlignment="1">
      <alignment horizontal="right" vertical="center" wrapText="1"/>
    </xf>
    <xf numFmtId="10" fontId="0" fillId="0" borderId="46" xfId="100" applyNumberFormat="1" applyFont="1" applyFill="1" applyBorder="1" applyAlignment="1">
      <alignment horizontal="left" vertical="center"/>
    </xf>
    <xf numFmtId="10" fontId="0" fillId="0" borderId="19" xfId="100" applyNumberFormat="1" applyFont="1" applyFill="1" applyBorder="1" applyAlignment="1">
      <alignment horizontal="left" vertical="center"/>
    </xf>
    <xf numFmtId="10" fontId="0" fillId="0" borderId="38" xfId="100" applyNumberFormat="1" applyFont="1" applyFill="1" applyBorder="1" applyAlignment="1">
      <alignment horizontal="left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46" xfId="100" applyNumberFormat="1" applyFont="1" applyFill="1" applyBorder="1" applyAlignment="1">
      <alignment horizontal="center" vertical="center"/>
    </xf>
    <xf numFmtId="1" fontId="2" fillId="0" borderId="19" xfId="100" applyNumberFormat="1" applyFont="1" applyFill="1" applyBorder="1" applyAlignment="1">
      <alignment horizontal="center" vertical="center"/>
    </xf>
    <xf numFmtId="1" fontId="2" fillId="0" borderId="38" xfId="10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204" fontId="42" fillId="33" borderId="30" xfId="0" applyNumberFormat="1" applyFont="1" applyFill="1" applyBorder="1" applyAlignment="1">
      <alignment horizontal="center" vertical="center"/>
    </xf>
    <xf numFmtId="204" fontId="42" fillId="33" borderId="21" xfId="0" applyNumberFormat="1" applyFont="1" applyFill="1" applyBorder="1" applyAlignment="1">
      <alignment horizontal="center" vertical="center"/>
    </xf>
    <xf numFmtId="204" fontId="42" fillId="33" borderId="31" xfId="0" applyNumberFormat="1" applyFont="1" applyFill="1" applyBorder="1" applyAlignment="1">
      <alignment horizontal="center" vertical="center" wrapText="1"/>
    </xf>
    <xf numFmtId="204" fontId="42" fillId="33" borderId="22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60" fillId="0" borderId="35" xfId="100" applyNumberFormat="1" applyFont="1" applyFill="1" applyBorder="1" applyAlignment="1">
      <alignment horizontal="center"/>
    </xf>
    <xf numFmtId="2" fontId="60" fillId="0" borderId="33" xfId="100" applyNumberFormat="1" applyFont="1" applyFill="1" applyBorder="1" applyAlignment="1">
      <alignment horizontal="center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19 2" xfId="65"/>
    <cellStyle name="Обычный 2" xfId="66"/>
    <cellStyle name="Обычный 2 3" xfId="67"/>
    <cellStyle name="Обычный 20" xfId="68"/>
    <cellStyle name="Обычный 21" xfId="69"/>
    <cellStyle name="Обычный 22" xfId="70"/>
    <cellStyle name="Обычный 23" xfId="71"/>
    <cellStyle name="Обычный 24" xfId="72"/>
    <cellStyle name="Обычный 24 2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0" xfId="81"/>
    <cellStyle name="Обычный 31" xfId="82"/>
    <cellStyle name="Обычный 32" xfId="83"/>
    <cellStyle name="Обычный 4" xfId="84"/>
    <cellStyle name="Обычный 4 2" xfId="85"/>
    <cellStyle name="Обычный 5" xfId="86"/>
    <cellStyle name="Обычный 5 2" xfId="87"/>
    <cellStyle name="Обычный 6" xfId="88"/>
    <cellStyle name="Обычный 6 2" xfId="89"/>
    <cellStyle name="Обычный 7" xfId="90"/>
    <cellStyle name="Обычный 7 2" xfId="91"/>
    <cellStyle name="Обычный 8" xfId="92"/>
    <cellStyle name="Обычный 8 2" xfId="93"/>
    <cellStyle name="Обычный 9" xfId="94"/>
    <cellStyle name="Обычный 9 2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Процентный 2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8</xdr:row>
      <xdr:rowOff>66675</xdr:rowOff>
    </xdr:from>
    <xdr:to>
      <xdr:col>1</xdr:col>
      <xdr:colOff>704850</xdr:colOff>
      <xdr:row>8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14725" y="18192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95250</xdr:rowOff>
    </xdr:from>
    <xdr:to>
      <xdr:col>1</xdr:col>
      <xdr:colOff>628650</xdr:colOff>
      <xdr:row>9</xdr:row>
      <xdr:rowOff>247650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71875" y="21812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22</xdr:row>
      <xdr:rowOff>95250</xdr:rowOff>
    </xdr:from>
    <xdr:to>
      <xdr:col>1</xdr:col>
      <xdr:colOff>742950</xdr:colOff>
      <xdr:row>22</xdr:row>
      <xdr:rowOff>257175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57575" y="6829425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25</xdr:row>
      <xdr:rowOff>85725</xdr:rowOff>
    </xdr:from>
    <xdr:to>
      <xdr:col>1</xdr:col>
      <xdr:colOff>771525</xdr:colOff>
      <xdr:row>25</xdr:row>
      <xdr:rowOff>238125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81375" y="7820025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26</xdr:row>
      <xdr:rowOff>85725</xdr:rowOff>
    </xdr:from>
    <xdr:to>
      <xdr:col>1</xdr:col>
      <xdr:colOff>762000</xdr:colOff>
      <xdr:row>26</xdr:row>
      <xdr:rowOff>238125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90900" y="81534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14.28125" style="5" customWidth="1"/>
    <col min="3" max="3" width="18.8515625" style="5" bestFit="1" customWidth="1"/>
    <col min="4" max="4" width="27.00390625" style="5" customWidth="1"/>
    <col min="5" max="5" width="53.7109375" style="50" bestFit="1" customWidth="1"/>
    <col min="6" max="6" width="48.140625" style="5" bestFit="1" customWidth="1"/>
    <col min="7" max="9" width="9.140625" style="5" customWidth="1"/>
    <col min="10" max="10" width="13.7109375" style="5" bestFit="1" customWidth="1"/>
    <col min="11" max="11" width="30.00390625" style="5" bestFit="1" customWidth="1"/>
    <col min="12" max="12" width="53.57421875" style="5" bestFit="1" customWidth="1"/>
    <col min="13" max="16384" width="9.140625" style="5" customWidth="1"/>
  </cols>
  <sheetData>
    <row r="2" spans="1:6" ht="28.5" customHeight="1">
      <c r="A2" s="158" t="s">
        <v>544</v>
      </c>
      <c r="B2" s="158"/>
      <c r="C2" s="158"/>
      <c r="D2" s="158"/>
      <c r="E2" s="158"/>
      <c r="F2" s="21"/>
    </row>
    <row r="3" spans="1:6" ht="12.75">
      <c r="A3" s="22"/>
      <c r="B3" s="21"/>
      <c r="C3" s="21"/>
      <c r="D3" s="21"/>
      <c r="E3" s="49"/>
      <c r="F3" s="21"/>
    </row>
    <row r="4" ht="12.75">
      <c r="A4" s="24" t="s">
        <v>157</v>
      </c>
    </row>
    <row r="5" spans="1:6" ht="13.5" thickBot="1">
      <c r="A5" s="22"/>
      <c r="B5" s="21"/>
      <c r="C5" s="21"/>
      <c r="D5" s="21"/>
      <c r="E5" s="49"/>
      <c r="F5" s="21"/>
    </row>
    <row r="6" spans="1:5" ht="26.25" thickBot="1">
      <c r="A6" s="25" t="s">
        <v>24</v>
      </c>
      <c r="B6" s="25" t="s">
        <v>44</v>
      </c>
      <c r="C6" s="129"/>
      <c r="D6" s="115" t="s">
        <v>45</v>
      </c>
      <c r="E6" s="25" t="s">
        <v>46</v>
      </c>
    </row>
    <row r="7" spans="1:5" ht="12.75">
      <c r="A7" s="27">
        <v>1</v>
      </c>
      <c r="B7" s="28" t="s">
        <v>181</v>
      </c>
      <c r="C7" s="134" t="s">
        <v>353</v>
      </c>
      <c r="D7" s="157" t="s">
        <v>172</v>
      </c>
      <c r="E7" s="29" t="s">
        <v>49</v>
      </c>
    </row>
    <row r="8" spans="1:5" ht="12.75">
      <c r="A8" s="27">
        <v>2</v>
      </c>
      <c r="B8" s="28" t="s">
        <v>171</v>
      </c>
      <c r="C8" s="131" t="s">
        <v>354</v>
      </c>
      <c r="D8" s="155"/>
      <c r="E8" s="29" t="s">
        <v>50</v>
      </c>
    </row>
    <row r="9" spans="1:5" ht="13.5" thickBot="1">
      <c r="A9" s="30">
        <v>3</v>
      </c>
      <c r="B9" s="137" t="s">
        <v>188</v>
      </c>
      <c r="C9" s="133" t="s">
        <v>355</v>
      </c>
      <c r="D9" s="156"/>
      <c r="E9" s="32" t="s">
        <v>52</v>
      </c>
    </row>
    <row r="10" spans="1:5" ht="12.75">
      <c r="A10" s="26">
        <v>4</v>
      </c>
      <c r="B10" s="135" t="s">
        <v>169</v>
      </c>
      <c r="C10" s="138" t="s">
        <v>526</v>
      </c>
      <c r="D10" s="155" t="s">
        <v>47</v>
      </c>
      <c r="E10" s="139" t="s">
        <v>170</v>
      </c>
    </row>
    <row r="11" spans="1:5" ht="12.75">
      <c r="A11" s="27">
        <v>5</v>
      </c>
      <c r="B11" s="28" t="s">
        <v>1</v>
      </c>
      <c r="C11" s="131" t="s">
        <v>356</v>
      </c>
      <c r="D11" s="155"/>
      <c r="E11" s="29" t="s">
        <v>48</v>
      </c>
    </row>
    <row r="12" spans="1:5" ht="12.75">
      <c r="A12" s="27">
        <v>6</v>
      </c>
      <c r="B12" s="28" t="s">
        <v>2</v>
      </c>
      <c r="C12" s="131" t="s">
        <v>357</v>
      </c>
      <c r="D12" s="155"/>
      <c r="E12" s="29" t="s">
        <v>49</v>
      </c>
    </row>
    <row r="13" spans="1:5" ht="12.75">
      <c r="A13" s="27">
        <v>7</v>
      </c>
      <c r="B13" s="28" t="s">
        <v>3</v>
      </c>
      <c r="C13" s="131" t="s">
        <v>358</v>
      </c>
      <c r="D13" s="155"/>
      <c r="E13" s="29" t="s">
        <v>50</v>
      </c>
    </row>
    <row r="14" spans="1:5" ht="12.75">
      <c r="A14" s="27">
        <v>8</v>
      </c>
      <c r="B14" s="28" t="s">
        <v>4</v>
      </c>
      <c r="C14" s="131" t="s">
        <v>359</v>
      </c>
      <c r="D14" s="155"/>
      <c r="E14" s="29" t="s">
        <v>51</v>
      </c>
    </row>
    <row r="15" spans="1:5" ht="12.75">
      <c r="A15" s="27">
        <v>9</v>
      </c>
      <c r="B15" s="28" t="s">
        <v>23</v>
      </c>
      <c r="C15" s="131" t="s">
        <v>360</v>
      </c>
      <c r="D15" s="155"/>
      <c r="E15" s="29" t="s">
        <v>52</v>
      </c>
    </row>
    <row r="16" spans="1:5" ht="12.75">
      <c r="A16" s="27">
        <v>10</v>
      </c>
      <c r="B16" s="28" t="s">
        <v>5</v>
      </c>
      <c r="C16" s="131" t="s">
        <v>361</v>
      </c>
      <c r="D16" s="155"/>
      <c r="E16" s="29" t="s">
        <v>53</v>
      </c>
    </row>
    <row r="17" spans="1:5" ht="12.75">
      <c r="A17" s="27">
        <v>11</v>
      </c>
      <c r="B17" s="28" t="s">
        <v>6</v>
      </c>
      <c r="C17" s="131" t="s">
        <v>362</v>
      </c>
      <c r="D17" s="155"/>
      <c r="E17" s="29" t="s">
        <v>54</v>
      </c>
    </row>
    <row r="18" spans="1:5" ht="12.75">
      <c r="A18" s="27">
        <v>12</v>
      </c>
      <c r="B18" s="28" t="s">
        <v>189</v>
      </c>
      <c r="C18" s="131" t="s">
        <v>363</v>
      </c>
      <c r="D18" s="155"/>
      <c r="E18" s="29" t="s">
        <v>335</v>
      </c>
    </row>
    <row r="19" spans="1:5" ht="12.75">
      <c r="A19" s="27">
        <v>13</v>
      </c>
      <c r="B19" s="28" t="s">
        <v>190</v>
      </c>
      <c r="C19" s="131" t="s">
        <v>364</v>
      </c>
      <c r="D19" s="155"/>
      <c r="E19" s="29" t="s">
        <v>336</v>
      </c>
    </row>
    <row r="20" spans="1:5" ht="12.75">
      <c r="A20" s="27">
        <v>14</v>
      </c>
      <c r="B20" s="28" t="s">
        <v>191</v>
      </c>
      <c r="C20" s="131" t="s">
        <v>365</v>
      </c>
      <c r="D20" s="155"/>
      <c r="E20" s="29" t="s">
        <v>337</v>
      </c>
    </row>
    <row r="21" spans="1:5" ht="12.75">
      <c r="A21" s="27">
        <v>15</v>
      </c>
      <c r="B21" s="28" t="s">
        <v>192</v>
      </c>
      <c r="C21" s="131" t="s">
        <v>366</v>
      </c>
      <c r="D21" s="155"/>
      <c r="E21" s="29" t="s">
        <v>338</v>
      </c>
    </row>
    <row r="22" spans="1:5" ht="13.5" thickBot="1">
      <c r="A22" s="30">
        <v>16</v>
      </c>
      <c r="B22" s="137" t="s">
        <v>55</v>
      </c>
      <c r="C22" s="133" t="s">
        <v>527</v>
      </c>
      <c r="D22" s="156"/>
      <c r="E22" s="32" t="s">
        <v>56</v>
      </c>
    </row>
    <row r="23" spans="1:5" ht="12.75">
      <c r="A23" s="26">
        <v>17</v>
      </c>
      <c r="B23" s="135" t="s">
        <v>193</v>
      </c>
      <c r="C23" s="138" t="s">
        <v>367</v>
      </c>
      <c r="D23" s="155" t="s">
        <v>57</v>
      </c>
      <c r="E23" s="139" t="s">
        <v>339</v>
      </c>
    </row>
    <row r="24" spans="1:5" ht="12.75">
      <c r="A24" s="27">
        <v>18</v>
      </c>
      <c r="B24" s="28" t="s">
        <v>194</v>
      </c>
      <c r="C24" s="131" t="s">
        <v>368</v>
      </c>
      <c r="D24" s="155"/>
      <c r="E24" s="29" t="s">
        <v>339</v>
      </c>
    </row>
    <row r="25" spans="1:5" ht="12.75">
      <c r="A25" s="27">
        <v>19</v>
      </c>
      <c r="B25" s="28" t="s">
        <v>195</v>
      </c>
      <c r="C25" s="131" t="s">
        <v>369</v>
      </c>
      <c r="D25" s="155"/>
      <c r="E25" s="29" t="s">
        <v>339</v>
      </c>
    </row>
    <row r="26" spans="1:5" ht="12.75">
      <c r="A26" s="27">
        <v>20</v>
      </c>
      <c r="B26" s="28" t="s">
        <v>196</v>
      </c>
      <c r="C26" s="131" t="s">
        <v>370</v>
      </c>
      <c r="D26" s="155"/>
      <c r="E26" s="29" t="s">
        <v>340</v>
      </c>
    </row>
    <row r="27" spans="1:5" ht="12.75">
      <c r="A27" s="27">
        <v>21</v>
      </c>
      <c r="B27" s="28" t="s">
        <v>197</v>
      </c>
      <c r="C27" s="131" t="s">
        <v>371</v>
      </c>
      <c r="D27" s="155"/>
      <c r="E27" s="29" t="s">
        <v>340</v>
      </c>
    </row>
    <row r="28" spans="1:5" ht="12.75">
      <c r="A28" s="27">
        <v>22</v>
      </c>
      <c r="B28" s="28" t="s">
        <v>198</v>
      </c>
      <c r="C28" s="131" t="s">
        <v>372</v>
      </c>
      <c r="D28" s="155"/>
      <c r="E28" s="29" t="s">
        <v>340</v>
      </c>
    </row>
    <row r="29" spans="1:5" ht="12.75">
      <c r="A29" s="27">
        <v>23</v>
      </c>
      <c r="B29" s="28" t="s">
        <v>199</v>
      </c>
      <c r="C29" s="131" t="s">
        <v>373</v>
      </c>
      <c r="D29" s="155"/>
      <c r="E29" s="29" t="s">
        <v>340</v>
      </c>
    </row>
    <row r="30" spans="1:5" ht="12.75">
      <c r="A30" s="27">
        <v>24</v>
      </c>
      <c r="B30" s="28" t="s">
        <v>200</v>
      </c>
      <c r="C30" s="131" t="s">
        <v>374</v>
      </c>
      <c r="D30" s="155"/>
      <c r="E30" s="29" t="s">
        <v>340</v>
      </c>
    </row>
    <row r="31" spans="1:5" ht="12.75">
      <c r="A31" s="27">
        <v>25</v>
      </c>
      <c r="B31" s="28" t="s">
        <v>201</v>
      </c>
      <c r="C31" s="131" t="s">
        <v>375</v>
      </c>
      <c r="D31" s="155"/>
      <c r="E31" s="29" t="s">
        <v>58</v>
      </c>
    </row>
    <row r="32" spans="1:5" ht="12.75">
      <c r="A32" s="27">
        <v>26</v>
      </c>
      <c r="B32" s="28" t="s">
        <v>202</v>
      </c>
      <c r="C32" s="131" t="s">
        <v>376</v>
      </c>
      <c r="D32" s="155"/>
      <c r="E32" s="29" t="s">
        <v>58</v>
      </c>
    </row>
    <row r="33" spans="1:5" ht="12.75">
      <c r="A33" s="27">
        <v>27</v>
      </c>
      <c r="B33" s="28" t="s">
        <v>203</v>
      </c>
      <c r="C33" s="131" t="s">
        <v>377</v>
      </c>
      <c r="D33" s="155"/>
      <c r="E33" s="29" t="s">
        <v>58</v>
      </c>
    </row>
    <row r="34" spans="1:5" ht="12.75">
      <c r="A34" s="27">
        <v>28</v>
      </c>
      <c r="B34" s="28" t="s">
        <v>59</v>
      </c>
      <c r="C34" s="131" t="s">
        <v>378</v>
      </c>
      <c r="D34" s="155"/>
      <c r="E34" s="29" t="s">
        <v>58</v>
      </c>
    </row>
    <row r="35" spans="1:5" ht="12.75">
      <c r="A35" s="27">
        <v>29</v>
      </c>
      <c r="B35" s="28" t="s">
        <v>60</v>
      </c>
      <c r="C35" s="131" t="s">
        <v>379</v>
      </c>
      <c r="D35" s="155"/>
      <c r="E35" s="29" t="s">
        <v>58</v>
      </c>
    </row>
    <row r="36" spans="1:5" ht="12.75">
      <c r="A36" s="27">
        <v>30</v>
      </c>
      <c r="B36" s="28" t="s">
        <v>204</v>
      </c>
      <c r="C36" s="131" t="s">
        <v>380</v>
      </c>
      <c r="D36" s="155"/>
      <c r="E36" s="29" t="s">
        <v>58</v>
      </c>
    </row>
    <row r="37" spans="1:5" ht="12.75">
      <c r="A37" s="27">
        <v>31</v>
      </c>
      <c r="B37" s="28" t="s">
        <v>205</v>
      </c>
      <c r="C37" s="131" t="s">
        <v>381</v>
      </c>
      <c r="D37" s="155"/>
      <c r="E37" s="29" t="s">
        <v>58</v>
      </c>
    </row>
    <row r="38" spans="1:5" ht="12.75">
      <c r="A38" s="27">
        <v>32</v>
      </c>
      <c r="B38" s="28" t="s">
        <v>206</v>
      </c>
      <c r="C38" s="131" t="s">
        <v>382</v>
      </c>
      <c r="D38" s="155"/>
      <c r="E38" s="29" t="s">
        <v>341</v>
      </c>
    </row>
    <row r="39" spans="1:5" ht="12.75">
      <c r="A39" s="27">
        <v>33</v>
      </c>
      <c r="B39" s="28" t="s">
        <v>207</v>
      </c>
      <c r="C39" s="131" t="s">
        <v>383</v>
      </c>
      <c r="D39" s="155"/>
      <c r="E39" s="29" t="s">
        <v>341</v>
      </c>
    </row>
    <row r="40" spans="1:5" ht="12.75">
      <c r="A40" s="27">
        <v>34</v>
      </c>
      <c r="B40" s="28" t="s">
        <v>208</v>
      </c>
      <c r="C40" s="131" t="s">
        <v>384</v>
      </c>
      <c r="D40" s="155"/>
      <c r="E40" s="29" t="s">
        <v>341</v>
      </c>
    </row>
    <row r="41" spans="1:5" ht="12.75">
      <c r="A41" s="27">
        <v>35</v>
      </c>
      <c r="B41" s="28" t="s">
        <v>209</v>
      </c>
      <c r="C41" s="131" t="s">
        <v>385</v>
      </c>
      <c r="D41" s="155"/>
      <c r="E41" s="29" t="s">
        <v>341</v>
      </c>
    </row>
    <row r="42" spans="1:5" ht="12.75">
      <c r="A42" s="27">
        <v>36</v>
      </c>
      <c r="B42" s="28" t="s">
        <v>210</v>
      </c>
      <c r="C42" s="131" t="s">
        <v>386</v>
      </c>
      <c r="D42" s="155"/>
      <c r="E42" s="29" t="s">
        <v>341</v>
      </c>
    </row>
    <row r="43" spans="1:5" ht="12.75">
      <c r="A43" s="27">
        <v>37</v>
      </c>
      <c r="B43" s="28" t="s">
        <v>211</v>
      </c>
      <c r="C43" s="131" t="s">
        <v>387</v>
      </c>
      <c r="D43" s="155"/>
      <c r="E43" s="29" t="s">
        <v>341</v>
      </c>
    </row>
    <row r="44" spans="1:5" ht="12.75">
      <c r="A44" s="27">
        <v>38</v>
      </c>
      <c r="B44" s="28" t="s">
        <v>212</v>
      </c>
      <c r="C44" s="131" t="s">
        <v>388</v>
      </c>
      <c r="D44" s="155"/>
      <c r="E44" s="29" t="s">
        <v>341</v>
      </c>
    </row>
    <row r="45" spans="1:5" ht="12.75">
      <c r="A45" s="27">
        <v>39</v>
      </c>
      <c r="B45" s="28" t="s">
        <v>213</v>
      </c>
      <c r="C45" s="131" t="s">
        <v>389</v>
      </c>
      <c r="D45" s="155"/>
      <c r="E45" s="29" t="s">
        <v>341</v>
      </c>
    </row>
    <row r="46" spans="1:5" ht="12.75">
      <c r="A46" s="27">
        <v>40</v>
      </c>
      <c r="B46" s="28" t="s">
        <v>214</v>
      </c>
      <c r="C46" s="131" t="s">
        <v>390</v>
      </c>
      <c r="D46" s="155"/>
      <c r="E46" s="29" t="s">
        <v>341</v>
      </c>
    </row>
    <row r="47" spans="1:5" ht="12.75">
      <c r="A47" s="27">
        <v>41</v>
      </c>
      <c r="B47" s="28" t="s">
        <v>215</v>
      </c>
      <c r="C47" s="131" t="s">
        <v>391</v>
      </c>
      <c r="D47" s="155"/>
      <c r="E47" s="29" t="s">
        <v>341</v>
      </c>
    </row>
    <row r="48" spans="1:5" ht="12.75">
      <c r="A48" s="27">
        <v>42</v>
      </c>
      <c r="B48" s="28" t="s">
        <v>216</v>
      </c>
      <c r="C48" s="131" t="s">
        <v>392</v>
      </c>
      <c r="D48" s="155"/>
      <c r="E48" s="29" t="s">
        <v>341</v>
      </c>
    </row>
    <row r="49" spans="1:5" ht="12.75">
      <c r="A49" s="27">
        <v>43</v>
      </c>
      <c r="B49" s="28" t="s">
        <v>220</v>
      </c>
      <c r="C49" s="131" t="s">
        <v>393</v>
      </c>
      <c r="D49" s="155"/>
      <c r="E49" s="29" t="s">
        <v>342</v>
      </c>
    </row>
    <row r="50" spans="1:5" ht="12.75">
      <c r="A50" s="27">
        <v>44</v>
      </c>
      <c r="B50" s="28" t="s">
        <v>223</v>
      </c>
      <c r="C50" s="131" t="s">
        <v>394</v>
      </c>
      <c r="D50" s="155"/>
      <c r="E50" s="29" t="s">
        <v>342</v>
      </c>
    </row>
    <row r="51" spans="1:5" ht="12.75">
      <c r="A51" s="27">
        <v>45</v>
      </c>
      <c r="B51" s="28" t="s">
        <v>222</v>
      </c>
      <c r="C51" s="131" t="s">
        <v>395</v>
      </c>
      <c r="D51" s="155"/>
      <c r="E51" s="29" t="s">
        <v>342</v>
      </c>
    </row>
    <row r="52" spans="1:5" ht="12.75">
      <c r="A52" s="27">
        <v>46</v>
      </c>
      <c r="B52" s="28" t="s">
        <v>217</v>
      </c>
      <c r="C52" s="131" t="s">
        <v>396</v>
      </c>
      <c r="D52" s="155"/>
      <c r="E52" s="29" t="s">
        <v>342</v>
      </c>
    </row>
    <row r="53" spans="1:5" ht="12.75">
      <c r="A53" s="27">
        <v>47</v>
      </c>
      <c r="B53" s="28" t="s">
        <v>221</v>
      </c>
      <c r="C53" s="131" t="s">
        <v>397</v>
      </c>
      <c r="D53" s="155"/>
      <c r="E53" s="29" t="s">
        <v>342</v>
      </c>
    </row>
    <row r="54" spans="1:5" ht="12.75">
      <c r="A54" s="27">
        <v>48</v>
      </c>
      <c r="B54" s="28" t="s">
        <v>218</v>
      </c>
      <c r="C54" s="131" t="s">
        <v>398</v>
      </c>
      <c r="D54" s="155"/>
      <c r="E54" s="29" t="s">
        <v>342</v>
      </c>
    </row>
    <row r="55" spans="1:5" ht="12.75">
      <c r="A55" s="27">
        <v>49</v>
      </c>
      <c r="B55" s="28" t="s">
        <v>219</v>
      </c>
      <c r="C55" s="131" t="s">
        <v>399</v>
      </c>
      <c r="D55" s="155"/>
      <c r="E55" s="29" t="s">
        <v>342</v>
      </c>
    </row>
    <row r="56" spans="1:5" ht="12.75">
      <c r="A56" s="27">
        <v>50</v>
      </c>
      <c r="B56" s="28" t="s">
        <v>61</v>
      </c>
      <c r="C56" s="131" t="s">
        <v>400</v>
      </c>
      <c r="D56" s="155"/>
      <c r="E56" s="29" t="s">
        <v>49</v>
      </c>
    </row>
    <row r="57" spans="1:5" ht="12.75">
      <c r="A57" s="27">
        <v>51</v>
      </c>
      <c r="B57" s="28" t="s">
        <v>224</v>
      </c>
      <c r="C57" s="131" t="s">
        <v>401</v>
      </c>
      <c r="D57" s="155"/>
      <c r="E57" s="29" t="s">
        <v>343</v>
      </c>
    </row>
    <row r="58" spans="1:5" ht="12.75">
      <c r="A58" s="27">
        <v>52</v>
      </c>
      <c r="B58" s="28" t="s">
        <v>225</v>
      </c>
      <c r="C58" s="131" t="s">
        <v>402</v>
      </c>
      <c r="D58" s="155"/>
      <c r="E58" s="29" t="s">
        <v>343</v>
      </c>
    </row>
    <row r="59" spans="1:5" ht="12.75">
      <c r="A59" s="27">
        <v>53</v>
      </c>
      <c r="B59" s="28" t="s">
        <v>226</v>
      </c>
      <c r="C59" s="131" t="s">
        <v>403</v>
      </c>
      <c r="D59" s="155"/>
      <c r="E59" s="29" t="s">
        <v>343</v>
      </c>
    </row>
    <row r="60" spans="1:5" ht="12.75">
      <c r="A60" s="27">
        <v>54</v>
      </c>
      <c r="B60" s="28" t="s">
        <v>227</v>
      </c>
      <c r="C60" s="131" t="s">
        <v>404</v>
      </c>
      <c r="D60" s="155"/>
      <c r="E60" s="29" t="s">
        <v>344</v>
      </c>
    </row>
    <row r="61" spans="1:5" ht="12.75">
      <c r="A61" s="27">
        <v>55</v>
      </c>
      <c r="B61" s="28" t="s">
        <v>228</v>
      </c>
      <c r="C61" s="131" t="s">
        <v>405</v>
      </c>
      <c r="D61" s="155"/>
      <c r="E61" s="29" t="s">
        <v>344</v>
      </c>
    </row>
    <row r="62" spans="1:5" ht="12.75">
      <c r="A62" s="27">
        <v>56</v>
      </c>
      <c r="B62" s="28" t="s">
        <v>229</v>
      </c>
      <c r="C62" s="131" t="s">
        <v>406</v>
      </c>
      <c r="D62" s="155"/>
      <c r="E62" s="29" t="s">
        <v>344</v>
      </c>
    </row>
    <row r="63" spans="1:5" ht="12.75">
      <c r="A63" s="27">
        <v>57</v>
      </c>
      <c r="B63" s="28" t="s">
        <v>230</v>
      </c>
      <c r="C63" s="131" t="s">
        <v>407</v>
      </c>
      <c r="D63" s="155"/>
      <c r="E63" s="29" t="s">
        <v>344</v>
      </c>
    </row>
    <row r="64" spans="1:5" ht="12.75">
      <c r="A64" s="27">
        <v>58</v>
      </c>
      <c r="B64" s="28" t="s">
        <v>231</v>
      </c>
      <c r="C64" s="131" t="s">
        <v>408</v>
      </c>
      <c r="D64" s="155"/>
      <c r="E64" s="29" t="s">
        <v>50</v>
      </c>
    </row>
    <row r="65" spans="1:5" ht="12.75">
      <c r="A65" s="27">
        <v>59</v>
      </c>
      <c r="B65" s="28" t="s">
        <v>62</v>
      </c>
      <c r="C65" s="131" t="s">
        <v>409</v>
      </c>
      <c r="D65" s="155"/>
      <c r="E65" s="29" t="s">
        <v>63</v>
      </c>
    </row>
    <row r="66" spans="1:5" ht="12.75">
      <c r="A66" s="27">
        <v>60</v>
      </c>
      <c r="B66" s="28" t="s">
        <v>64</v>
      </c>
      <c r="C66" s="131" t="s">
        <v>410</v>
      </c>
      <c r="D66" s="155"/>
      <c r="E66" s="29" t="s">
        <v>63</v>
      </c>
    </row>
    <row r="67" spans="1:5" ht="12.75">
      <c r="A67" s="27">
        <v>61</v>
      </c>
      <c r="B67" s="28" t="s">
        <v>65</v>
      </c>
      <c r="C67" s="131" t="s">
        <v>411</v>
      </c>
      <c r="D67" s="155"/>
      <c r="E67" s="29" t="s">
        <v>63</v>
      </c>
    </row>
    <row r="68" spans="1:5" ht="12.75">
      <c r="A68" s="27">
        <v>62</v>
      </c>
      <c r="B68" s="28" t="s">
        <v>66</v>
      </c>
      <c r="C68" s="131" t="s">
        <v>412</v>
      </c>
      <c r="D68" s="155"/>
      <c r="E68" s="29" t="s">
        <v>63</v>
      </c>
    </row>
    <row r="69" spans="1:5" ht="12.75">
      <c r="A69" s="27">
        <v>63</v>
      </c>
      <c r="B69" s="28" t="s">
        <v>67</v>
      </c>
      <c r="C69" s="131" t="s">
        <v>413</v>
      </c>
      <c r="D69" s="155"/>
      <c r="E69" s="29" t="s">
        <v>63</v>
      </c>
    </row>
    <row r="70" spans="1:5" ht="12.75">
      <c r="A70" s="27">
        <v>64</v>
      </c>
      <c r="B70" s="28" t="s">
        <v>68</v>
      </c>
      <c r="C70" s="131" t="s">
        <v>414</v>
      </c>
      <c r="D70" s="155"/>
      <c r="E70" s="29" t="s">
        <v>63</v>
      </c>
    </row>
    <row r="71" spans="1:5" ht="12.75">
      <c r="A71" s="27">
        <v>65</v>
      </c>
      <c r="B71" s="28" t="s">
        <v>69</v>
      </c>
      <c r="C71" s="131" t="s">
        <v>415</v>
      </c>
      <c r="D71" s="155"/>
      <c r="E71" s="29" t="s">
        <v>63</v>
      </c>
    </row>
    <row r="72" spans="1:5" ht="12.75">
      <c r="A72" s="27">
        <v>66</v>
      </c>
      <c r="B72" s="28" t="s">
        <v>70</v>
      </c>
      <c r="C72" s="131" t="s">
        <v>416</v>
      </c>
      <c r="D72" s="155"/>
      <c r="E72" s="29" t="s">
        <v>71</v>
      </c>
    </row>
    <row r="73" spans="1:5" ht="12.75">
      <c r="A73" s="27">
        <v>67</v>
      </c>
      <c r="B73" s="28" t="s">
        <v>232</v>
      </c>
      <c r="C73" s="131" t="s">
        <v>417</v>
      </c>
      <c r="D73" s="155"/>
      <c r="E73" s="29" t="s">
        <v>345</v>
      </c>
    </row>
    <row r="74" spans="1:5" ht="12.75">
      <c r="A74" s="27">
        <v>68</v>
      </c>
      <c r="B74" s="28" t="s">
        <v>233</v>
      </c>
      <c r="C74" s="131" t="s">
        <v>418</v>
      </c>
      <c r="D74" s="155"/>
      <c r="E74" s="29" t="s">
        <v>351</v>
      </c>
    </row>
    <row r="75" spans="1:5" ht="12.75">
      <c r="A75" s="27">
        <v>69</v>
      </c>
      <c r="B75" s="28" t="s">
        <v>234</v>
      </c>
      <c r="C75" s="131" t="s">
        <v>419</v>
      </c>
      <c r="D75" s="155"/>
      <c r="E75" s="29" t="s">
        <v>351</v>
      </c>
    </row>
    <row r="76" spans="1:5" ht="12.75">
      <c r="A76" s="27">
        <v>70</v>
      </c>
      <c r="B76" s="28" t="s">
        <v>235</v>
      </c>
      <c r="C76" s="131" t="s">
        <v>420</v>
      </c>
      <c r="D76" s="155"/>
      <c r="E76" s="29" t="s">
        <v>346</v>
      </c>
    </row>
    <row r="77" spans="1:5" ht="13.5" thickBot="1">
      <c r="A77" s="30">
        <v>71</v>
      </c>
      <c r="B77" s="137" t="s">
        <v>72</v>
      </c>
      <c r="C77" s="133" t="s">
        <v>421</v>
      </c>
      <c r="D77" s="156"/>
      <c r="E77" s="32" t="s">
        <v>352</v>
      </c>
    </row>
    <row r="78" spans="1:5" ht="12.75">
      <c r="A78" s="26">
        <v>72</v>
      </c>
      <c r="B78" s="135" t="s">
        <v>73</v>
      </c>
      <c r="C78" s="138" t="s">
        <v>422</v>
      </c>
      <c r="D78" s="155" t="s">
        <v>74</v>
      </c>
      <c r="E78" s="139" t="s">
        <v>75</v>
      </c>
    </row>
    <row r="79" spans="1:5" ht="12.75">
      <c r="A79" s="27">
        <v>73</v>
      </c>
      <c r="B79" s="28" t="s">
        <v>76</v>
      </c>
      <c r="C79" s="131" t="s">
        <v>423</v>
      </c>
      <c r="D79" s="155"/>
      <c r="E79" s="29" t="s">
        <v>75</v>
      </c>
    </row>
    <row r="80" spans="1:5" ht="12.75">
      <c r="A80" s="27">
        <v>74</v>
      </c>
      <c r="B80" s="28" t="s">
        <v>77</v>
      </c>
      <c r="C80" s="131" t="s">
        <v>424</v>
      </c>
      <c r="D80" s="155"/>
      <c r="E80" s="29" t="s">
        <v>75</v>
      </c>
    </row>
    <row r="81" spans="1:5" ht="12.75">
      <c r="A81" s="27">
        <v>75</v>
      </c>
      <c r="B81" s="28" t="s">
        <v>236</v>
      </c>
      <c r="C81" s="131" t="s">
        <v>425</v>
      </c>
      <c r="D81" s="155"/>
      <c r="E81" s="29" t="s">
        <v>75</v>
      </c>
    </row>
    <row r="82" spans="1:5" ht="12.75">
      <c r="A82" s="27">
        <v>76</v>
      </c>
      <c r="B82" s="28" t="s">
        <v>237</v>
      </c>
      <c r="C82" s="131" t="s">
        <v>426</v>
      </c>
      <c r="D82" s="155"/>
      <c r="E82" s="29" t="s">
        <v>75</v>
      </c>
    </row>
    <row r="83" spans="1:5" ht="12.75">
      <c r="A83" s="27">
        <v>77</v>
      </c>
      <c r="B83" s="28" t="s">
        <v>238</v>
      </c>
      <c r="C83" s="131" t="s">
        <v>427</v>
      </c>
      <c r="D83" s="155"/>
      <c r="E83" s="29" t="s">
        <v>75</v>
      </c>
    </row>
    <row r="84" spans="1:5" ht="12.75">
      <c r="A84" s="27">
        <v>78</v>
      </c>
      <c r="B84" s="28" t="s">
        <v>239</v>
      </c>
      <c r="C84" s="131" t="s">
        <v>428</v>
      </c>
      <c r="D84" s="155"/>
      <c r="E84" s="29" t="s">
        <v>75</v>
      </c>
    </row>
    <row r="85" spans="1:5" ht="12.75">
      <c r="A85" s="27">
        <v>79</v>
      </c>
      <c r="B85" s="28" t="s">
        <v>240</v>
      </c>
      <c r="C85" s="131" t="s">
        <v>429</v>
      </c>
      <c r="D85" s="155"/>
      <c r="E85" s="29" t="s">
        <v>75</v>
      </c>
    </row>
    <row r="86" spans="1:5" ht="12.75">
      <c r="A86" s="27">
        <v>80</v>
      </c>
      <c r="B86" s="28" t="s">
        <v>241</v>
      </c>
      <c r="C86" s="131" t="s">
        <v>430</v>
      </c>
      <c r="D86" s="155"/>
      <c r="E86" s="29" t="s">
        <v>75</v>
      </c>
    </row>
    <row r="87" spans="1:5" ht="12.75">
      <c r="A87" s="27">
        <v>81</v>
      </c>
      <c r="B87" s="28" t="s">
        <v>242</v>
      </c>
      <c r="C87" s="131" t="s">
        <v>431</v>
      </c>
      <c r="D87" s="155"/>
      <c r="E87" s="29" t="s">
        <v>75</v>
      </c>
    </row>
    <row r="88" spans="1:5" ht="12.75">
      <c r="A88" s="27">
        <v>82</v>
      </c>
      <c r="B88" s="28" t="s">
        <v>243</v>
      </c>
      <c r="C88" s="131" t="s">
        <v>432</v>
      </c>
      <c r="D88" s="155"/>
      <c r="E88" s="29" t="s">
        <v>75</v>
      </c>
    </row>
    <row r="89" spans="1:5" ht="12.75">
      <c r="A89" s="27">
        <v>83</v>
      </c>
      <c r="B89" s="28" t="s">
        <v>244</v>
      </c>
      <c r="C89" s="131" t="s">
        <v>433</v>
      </c>
      <c r="D89" s="155"/>
      <c r="E89" s="29" t="s">
        <v>75</v>
      </c>
    </row>
    <row r="90" spans="1:5" ht="12.75">
      <c r="A90" s="27">
        <v>84</v>
      </c>
      <c r="B90" s="28" t="s">
        <v>245</v>
      </c>
      <c r="C90" s="131" t="s">
        <v>434</v>
      </c>
      <c r="D90" s="155"/>
      <c r="E90" s="29" t="s">
        <v>75</v>
      </c>
    </row>
    <row r="91" spans="1:5" ht="12.75">
      <c r="A91" s="27">
        <v>85</v>
      </c>
      <c r="B91" s="28" t="s">
        <v>246</v>
      </c>
      <c r="C91" s="131" t="s">
        <v>435</v>
      </c>
      <c r="D91" s="155"/>
      <c r="E91" s="29" t="s">
        <v>75</v>
      </c>
    </row>
    <row r="92" spans="1:5" ht="12.75">
      <c r="A92" s="27">
        <v>86</v>
      </c>
      <c r="B92" s="28" t="s">
        <v>247</v>
      </c>
      <c r="C92" s="131" t="s">
        <v>436</v>
      </c>
      <c r="D92" s="155"/>
      <c r="E92" s="29" t="s">
        <v>75</v>
      </c>
    </row>
    <row r="93" spans="1:5" ht="12.75">
      <c r="A93" s="27">
        <v>87</v>
      </c>
      <c r="B93" s="28" t="s">
        <v>248</v>
      </c>
      <c r="C93" s="131" t="s">
        <v>437</v>
      </c>
      <c r="D93" s="155"/>
      <c r="E93" s="29" t="s">
        <v>75</v>
      </c>
    </row>
    <row r="94" spans="1:5" ht="12.75">
      <c r="A94" s="27">
        <v>88</v>
      </c>
      <c r="B94" s="28" t="s">
        <v>249</v>
      </c>
      <c r="C94" s="131" t="s">
        <v>438</v>
      </c>
      <c r="D94" s="155"/>
      <c r="E94" s="29" t="s">
        <v>75</v>
      </c>
    </row>
    <row r="95" spans="1:5" ht="12.75">
      <c r="A95" s="27">
        <v>89</v>
      </c>
      <c r="B95" s="28" t="s">
        <v>250</v>
      </c>
      <c r="C95" s="131" t="s">
        <v>439</v>
      </c>
      <c r="D95" s="155"/>
      <c r="E95" s="29" t="s">
        <v>75</v>
      </c>
    </row>
    <row r="96" spans="1:5" ht="12.75">
      <c r="A96" s="27">
        <v>90</v>
      </c>
      <c r="B96" s="28" t="s">
        <v>251</v>
      </c>
      <c r="C96" s="131" t="s">
        <v>440</v>
      </c>
      <c r="D96" s="155"/>
      <c r="E96" s="29" t="s">
        <v>75</v>
      </c>
    </row>
    <row r="97" spans="1:5" ht="12.75">
      <c r="A97" s="27">
        <v>91</v>
      </c>
      <c r="B97" s="28" t="s">
        <v>252</v>
      </c>
      <c r="C97" s="131" t="s">
        <v>441</v>
      </c>
      <c r="D97" s="155"/>
      <c r="E97" s="29" t="s">
        <v>75</v>
      </c>
    </row>
    <row r="98" spans="1:5" ht="12.75">
      <c r="A98" s="27">
        <v>92</v>
      </c>
      <c r="B98" s="28" t="s">
        <v>253</v>
      </c>
      <c r="C98" s="131" t="s">
        <v>442</v>
      </c>
      <c r="D98" s="155"/>
      <c r="E98" s="29" t="s">
        <v>75</v>
      </c>
    </row>
    <row r="99" spans="1:5" ht="12.75">
      <c r="A99" s="27">
        <v>93</v>
      </c>
      <c r="B99" s="28" t="s">
        <v>254</v>
      </c>
      <c r="C99" s="131" t="s">
        <v>443</v>
      </c>
      <c r="D99" s="155"/>
      <c r="E99" s="29" t="s">
        <v>75</v>
      </c>
    </row>
    <row r="100" spans="1:5" ht="12.75">
      <c r="A100" s="27">
        <v>94</v>
      </c>
      <c r="B100" s="28" t="s">
        <v>255</v>
      </c>
      <c r="C100" s="131" t="s">
        <v>444</v>
      </c>
      <c r="D100" s="155"/>
      <c r="E100" s="29" t="s">
        <v>75</v>
      </c>
    </row>
    <row r="101" spans="1:5" ht="12.75">
      <c r="A101" s="27">
        <v>95</v>
      </c>
      <c r="B101" s="28" t="s">
        <v>256</v>
      </c>
      <c r="C101" s="131" t="s">
        <v>445</v>
      </c>
      <c r="D101" s="155"/>
      <c r="E101" s="29" t="s">
        <v>75</v>
      </c>
    </row>
    <row r="102" spans="1:5" ht="12.75">
      <c r="A102" s="27">
        <v>96</v>
      </c>
      <c r="B102" s="28" t="s">
        <v>257</v>
      </c>
      <c r="C102" s="131" t="s">
        <v>446</v>
      </c>
      <c r="D102" s="155"/>
      <c r="E102" s="29" t="s">
        <v>75</v>
      </c>
    </row>
    <row r="103" spans="1:5" ht="12.75">
      <c r="A103" s="27">
        <v>97</v>
      </c>
      <c r="B103" s="28" t="s">
        <v>258</v>
      </c>
      <c r="C103" s="131" t="s">
        <v>447</v>
      </c>
      <c r="D103" s="155"/>
      <c r="E103" s="29" t="s">
        <v>75</v>
      </c>
    </row>
    <row r="104" spans="1:5" ht="12.75">
      <c r="A104" s="27">
        <v>98</v>
      </c>
      <c r="B104" s="28" t="s">
        <v>259</v>
      </c>
      <c r="C104" s="131" t="s">
        <v>448</v>
      </c>
      <c r="D104" s="155"/>
      <c r="E104" s="29" t="s">
        <v>75</v>
      </c>
    </row>
    <row r="105" spans="1:5" ht="12.75">
      <c r="A105" s="27">
        <v>99</v>
      </c>
      <c r="B105" s="28" t="s">
        <v>260</v>
      </c>
      <c r="C105" s="131" t="s">
        <v>449</v>
      </c>
      <c r="D105" s="155"/>
      <c r="E105" s="29" t="s">
        <v>75</v>
      </c>
    </row>
    <row r="106" spans="1:5" ht="12.75">
      <c r="A106" s="27">
        <v>100</v>
      </c>
      <c r="B106" s="28" t="s">
        <v>261</v>
      </c>
      <c r="C106" s="131" t="s">
        <v>450</v>
      </c>
      <c r="D106" s="155"/>
      <c r="E106" s="29" t="s">
        <v>75</v>
      </c>
    </row>
    <row r="107" spans="1:5" ht="12.75">
      <c r="A107" s="27">
        <v>101</v>
      </c>
      <c r="B107" s="28" t="s">
        <v>262</v>
      </c>
      <c r="C107" s="131" t="s">
        <v>451</v>
      </c>
      <c r="D107" s="155"/>
      <c r="E107" s="29" t="s">
        <v>75</v>
      </c>
    </row>
    <row r="108" spans="1:5" ht="12.75">
      <c r="A108" s="27">
        <v>102</v>
      </c>
      <c r="B108" s="28" t="s">
        <v>263</v>
      </c>
      <c r="C108" s="131" t="s">
        <v>452</v>
      </c>
      <c r="D108" s="155"/>
      <c r="E108" s="29" t="s">
        <v>75</v>
      </c>
    </row>
    <row r="109" spans="1:5" ht="12.75">
      <c r="A109" s="27">
        <v>103</v>
      </c>
      <c r="B109" s="28" t="s">
        <v>264</v>
      </c>
      <c r="C109" s="131" t="s">
        <v>453</v>
      </c>
      <c r="D109" s="155"/>
      <c r="E109" s="29" t="s">
        <v>75</v>
      </c>
    </row>
    <row r="110" spans="1:5" ht="12.75">
      <c r="A110" s="27">
        <v>104</v>
      </c>
      <c r="B110" s="28" t="s">
        <v>265</v>
      </c>
      <c r="C110" s="131" t="s">
        <v>454</v>
      </c>
      <c r="D110" s="155"/>
      <c r="E110" s="29" t="s">
        <v>75</v>
      </c>
    </row>
    <row r="111" spans="1:5" ht="12.75">
      <c r="A111" s="27">
        <v>105</v>
      </c>
      <c r="B111" s="28" t="s">
        <v>266</v>
      </c>
      <c r="C111" s="131" t="s">
        <v>455</v>
      </c>
      <c r="D111" s="155"/>
      <c r="E111" s="29" t="s">
        <v>75</v>
      </c>
    </row>
    <row r="112" spans="1:5" ht="12.75">
      <c r="A112" s="27">
        <v>106</v>
      </c>
      <c r="B112" s="28" t="s">
        <v>267</v>
      </c>
      <c r="C112" s="131" t="s">
        <v>456</v>
      </c>
      <c r="D112" s="155"/>
      <c r="E112" s="29" t="s">
        <v>75</v>
      </c>
    </row>
    <row r="113" spans="1:5" ht="12.75">
      <c r="A113" s="27">
        <v>107</v>
      </c>
      <c r="B113" s="28" t="s">
        <v>268</v>
      </c>
      <c r="C113" s="131" t="s">
        <v>457</v>
      </c>
      <c r="D113" s="155"/>
      <c r="E113" s="29" t="s">
        <v>75</v>
      </c>
    </row>
    <row r="114" spans="1:5" ht="12.75">
      <c r="A114" s="27">
        <v>108</v>
      </c>
      <c r="B114" s="28" t="s">
        <v>269</v>
      </c>
      <c r="C114" s="131" t="s">
        <v>458</v>
      </c>
      <c r="D114" s="155"/>
      <c r="E114" s="29" t="s">
        <v>75</v>
      </c>
    </row>
    <row r="115" spans="1:5" ht="12.75">
      <c r="A115" s="27">
        <v>109</v>
      </c>
      <c r="B115" s="28" t="s">
        <v>270</v>
      </c>
      <c r="C115" s="131" t="s">
        <v>459</v>
      </c>
      <c r="D115" s="155"/>
      <c r="E115" s="29" t="s">
        <v>75</v>
      </c>
    </row>
    <row r="116" spans="1:5" ht="12.75">
      <c r="A116" s="27">
        <v>110</v>
      </c>
      <c r="B116" s="28" t="s">
        <v>271</v>
      </c>
      <c r="C116" s="131" t="s">
        <v>460</v>
      </c>
      <c r="D116" s="155"/>
      <c r="E116" s="29" t="s">
        <v>75</v>
      </c>
    </row>
    <row r="117" spans="1:5" ht="12.75">
      <c r="A117" s="27">
        <v>111</v>
      </c>
      <c r="B117" s="28" t="s">
        <v>272</v>
      </c>
      <c r="C117" s="131" t="s">
        <v>461</v>
      </c>
      <c r="D117" s="155"/>
      <c r="E117" s="29" t="s">
        <v>75</v>
      </c>
    </row>
    <row r="118" spans="1:5" ht="12.75">
      <c r="A118" s="27">
        <v>112</v>
      </c>
      <c r="B118" s="28" t="s">
        <v>273</v>
      </c>
      <c r="C118" s="131" t="s">
        <v>462</v>
      </c>
      <c r="D118" s="155"/>
      <c r="E118" s="29" t="s">
        <v>75</v>
      </c>
    </row>
    <row r="119" spans="1:5" ht="12.75">
      <c r="A119" s="27">
        <v>113</v>
      </c>
      <c r="B119" s="28" t="s">
        <v>274</v>
      </c>
      <c r="C119" s="131" t="s">
        <v>463</v>
      </c>
      <c r="D119" s="155"/>
      <c r="E119" s="29" t="s">
        <v>75</v>
      </c>
    </row>
    <row r="120" spans="1:5" ht="12.75">
      <c r="A120" s="27">
        <v>114</v>
      </c>
      <c r="B120" s="28" t="s">
        <v>275</v>
      </c>
      <c r="C120" s="131" t="s">
        <v>464</v>
      </c>
      <c r="D120" s="155"/>
      <c r="E120" s="29" t="s">
        <v>75</v>
      </c>
    </row>
    <row r="121" spans="1:5" ht="12.75">
      <c r="A121" s="27">
        <v>115</v>
      </c>
      <c r="B121" s="28" t="s">
        <v>276</v>
      </c>
      <c r="C121" s="131" t="s">
        <v>465</v>
      </c>
      <c r="D121" s="155"/>
      <c r="E121" s="29" t="s">
        <v>75</v>
      </c>
    </row>
    <row r="122" spans="1:5" ht="12.75">
      <c r="A122" s="27">
        <v>116</v>
      </c>
      <c r="B122" s="28" t="s">
        <v>277</v>
      </c>
      <c r="C122" s="131" t="s">
        <v>466</v>
      </c>
      <c r="D122" s="155"/>
      <c r="E122" s="29" t="s">
        <v>75</v>
      </c>
    </row>
    <row r="123" spans="1:5" ht="12.75">
      <c r="A123" s="27">
        <v>117</v>
      </c>
      <c r="B123" s="28" t="s">
        <v>278</v>
      </c>
      <c r="C123" s="131" t="s">
        <v>467</v>
      </c>
      <c r="D123" s="155"/>
      <c r="E123" s="29" t="s">
        <v>75</v>
      </c>
    </row>
    <row r="124" spans="1:5" ht="12.75">
      <c r="A124" s="27">
        <v>118</v>
      </c>
      <c r="B124" s="28" t="s">
        <v>279</v>
      </c>
      <c r="C124" s="131" t="s">
        <v>468</v>
      </c>
      <c r="D124" s="155"/>
      <c r="E124" s="29" t="s">
        <v>75</v>
      </c>
    </row>
    <row r="125" spans="1:5" ht="12.75">
      <c r="A125" s="27">
        <v>119</v>
      </c>
      <c r="B125" s="28" t="s">
        <v>280</v>
      </c>
      <c r="C125" s="131" t="s">
        <v>469</v>
      </c>
      <c r="D125" s="155"/>
      <c r="E125" s="29" t="s">
        <v>75</v>
      </c>
    </row>
    <row r="126" spans="1:5" ht="12.75">
      <c r="A126" s="27">
        <v>120</v>
      </c>
      <c r="B126" s="28" t="s">
        <v>281</v>
      </c>
      <c r="C126" s="131" t="s">
        <v>470</v>
      </c>
      <c r="D126" s="155"/>
      <c r="E126" s="29" t="s">
        <v>75</v>
      </c>
    </row>
    <row r="127" spans="1:5" ht="12.75">
      <c r="A127" s="27">
        <v>121</v>
      </c>
      <c r="B127" s="28" t="s">
        <v>282</v>
      </c>
      <c r="C127" s="131" t="s">
        <v>471</v>
      </c>
      <c r="D127" s="155"/>
      <c r="E127" s="29" t="s">
        <v>75</v>
      </c>
    </row>
    <row r="128" spans="1:5" ht="12.75">
      <c r="A128" s="27">
        <v>122</v>
      </c>
      <c r="B128" s="28" t="s">
        <v>283</v>
      </c>
      <c r="C128" s="131" t="s">
        <v>472</v>
      </c>
      <c r="D128" s="155"/>
      <c r="E128" s="29" t="s">
        <v>75</v>
      </c>
    </row>
    <row r="129" spans="1:5" ht="12.75">
      <c r="A129" s="27">
        <v>123</v>
      </c>
      <c r="B129" s="28" t="s">
        <v>284</v>
      </c>
      <c r="C129" s="131" t="s">
        <v>473</v>
      </c>
      <c r="D129" s="155"/>
      <c r="E129" s="29" t="s">
        <v>75</v>
      </c>
    </row>
    <row r="130" spans="1:5" ht="12.75">
      <c r="A130" s="27">
        <v>124</v>
      </c>
      <c r="B130" s="28" t="s">
        <v>285</v>
      </c>
      <c r="C130" s="131" t="s">
        <v>474</v>
      </c>
      <c r="D130" s="155"/>
      <c r="E130" s="29" t="s">
        <v>75</v>
      </c>
    </row>
    <row r="131" spans="1:5" ht="12.75">
      <c r="A131" s="27">
        <v>125</v>
      </c>
      <c r="B131" s="28" t="s">
        <v>286</v>
      </c>
      <c r="C131" s="131" t="s">
        <v>475</v>
      </c>
      <c r="D131" s="155"/>
      <c r="E131" s="29" t="s">
        <v>75</v>
      </c>
    </row>
    <row r="132" spans="1:5" ht="12.75">
      <c r="A132" s="27">
        <v>126</v>
      </c>
      <c r="B132" s="28" t="s">
        <v>287</v>
      </c>
      <c r="C132" s="131" t="s">
        <v>476</v>
      </c>
      <c r="D132" s="155"/>
      <c r="E132" s="29" t="s">
        <v>75</v>
      </c>
    </row>
    <row r="133" spans="1:5" ht="12.75">
      <c r="A133" s="27">
        <v>127</v>
      </c>
      <c r="B133" s="28" t="s">
        <v>288</v>
      </c>
      <c r="C133" s="131" t="s">
        <v>477</v>
      </c>
      <c r="D133" s="155"/>
      <c r="E133" s="29" t="s">
        <v>75</v>
      </c>
    </row>
    <row r="134" spans="1:5" ht="12.75">
      <c r="A134" s="27">
        <v>128</v>
      </c>
      <c r="B134" s="28" t="s">
        <v>289</v>
      </c>
      <c r="C134" s="131" t="s">
        <v>478</v>
      </c>
      <c r="D134" s="155"/>
      <c r="E134" s="29" t="s">
        <v>75</v>
      </c>
    </row>
    <row r="135" spans="1:5" ht="12.75">
      <c r="A135" s="27">
        <v>129</v>
      </c>
      <c r="B135" s="28" t="s">
        <v>290</v>
      </c>
      <c r="C135" s="131" t="s">
        <v>479</v>
      </c>
      <c r="D135" s="155"/>
      <c r="E135" s="29" t="s">
        <v>75</v>
      </c>
    </row>
    <row r="136" spans="1:5" ht="12.75">
      <c r="A136" s="27">
        <v>130</v>
      </c>
      <c r="B136" s="28" t="s">
        <v>291</v>
      </c>
      <c r="C136" s="131" t="s">
        <v>480</v>
      </c>
      <c r="D136" s="155"/>
      <c r="E136" s="29" t="s">
        <v>75</v>
      </c>
    </row>
    <row r="137" spans="1:5" ht="12.75">
      <c r="A137" s="27">
        <v>131</v>
      </c>
      <c r="B137" s="28" t="s">
        <v>292</v>
      </c>
      <c r="C137" s="131" t="s">
        <v>481</v>
      </c>
      <c r="D137" s="155"/>
      <c r="E137" s="29" t="s">
        <v>75</v>
      </c>
    </row>
    <row r="138" spans="1:5" ht="12.75">
      <c r="A138" s="27">
        <v>132</v>
      </c>
      <c r="B138" s="28" t="s">
        <v>293</v>
      </c>
      <c r="C138" s="131" t="s">
        <v>482</v>
      </c>
      <c r="D138" s="155"/>
      <c r="E138" s="29" t="s">
        <v>75</v>
      </c>
    </row>
    <row r="139" spans="1:5" ht="12.75">
      <c r="A139" s="27">
        <v>133</v>
      </c>
      <c r="B139" s="28" t="s">
        <v>294</v>
      </c>
      <c r="C139" s="131" t="s">
        <v>483</v>
      </c>
      <c r="D139" s="155"/>
      <c r="E139" s="29" t="s">
        <v>75</v>
      </c>
    </row>
    <row r="140" spans="1:5" ht="12.75">
      <c r="A140" s="27">
        <v>134</v>
      </c>
      <c r="B140" s="28" t="s">
        <v>295</v>
      </c>
      <c r="C140" s="131" t="s">
        <v>484</v>
      </c>
      <c r="D140" s="155"/>
      <c r="E140" s="29" t="s">
        <v>75</v>
      </c>
    </row>
    <row r="141" spans="1:5" ht="12.75">
      <c r="A141" s="27">
        <v>135</v>
      </c>
      <c r="B141" s="28" t="s">
        <v>296</v>
      </c>
      <c r="C141" s="131" t="s">
        <v>485</v>
      </c>
      <c r="D141" s="155"/>
      <c r="E141" s="29" t="s">
        <v>75</v>
      </c>
    </row>
    <row r="142" spans="1:5" ht="12.75">
      <c r="A142" s="27">
        <v>136</v>
      </c>
      <c r="B142" s="28" t="s">
        <v>297</v>
      </c>
      <c r="C142" s="131" t="s">
        <v>486</v>
      </c>
      <c r="D142" s="155"/>
      <c r="E142" s="29" t="s">
        <v>75</v>
      </c>
    </row>
    <row r="143" spans="1:5" ht="12.75">
      <c r="A143" s="27">
        <v>137</v>
      </c>
      <c r="B143" s="28" t="s">
        <v>298</v>
      </c>
      <c r="C143" s="131" t="s">
        <v>487</v>
      </c>
      <c r="D143" s="155"/>
      <c r="E143" s="29" t="s">
        <v>75</v>
      </c>
    </row>
    <row r="144" spans="1:5" ht="12.75">
      <c r="A144" s="27">
        <v>138</v>
      </c>
      <c r="B144" s="28" t="s">
        <v>299</v>
      </c>
      <c r="C144" s="131" t="s">
        <v>488</v>
      </c>
      <c r="D144" s="155"/>
      <c r="E144" s="29" t="s">
        <v>75</v>
      </c>
    </row>
    <row r="145" spans="1:5" ht="12.75">
      <c r="A145" s="27">
        <v>139</v>
      </c>
      <c r="B145" s="28" t="s">
        <v>300</v>
      </c>
      <c r="C145" s="131" t="s">
        <v>489</v>
      </c>
      <c r="D145" s="155"/>
      <c r="E145" s="29" t="s">
        <v>75</v>
      </c>
    </row>
    <row r="146" spans="1:5" ht="12.75">
      <c r="A146" s="27">
        <v>140</v>
      </c>
      <c r="B146" s="28" t="s">
        <v>301</v>
      </c>
      <c r="C146" s="131" t="s">
        <v>490</v>
      </c>
      <c r="D146" s="155"/>
      <c r="E146" s="29" t="s">
        <v>75</v>
      </c>
    </row>
    <row r="147" spans="1:5" ht="12.75">
      <c r="A147" s="27">
        <v>141</v>
      </c>
      <c r="B147" s="28" t="s">
        <v>302</v>
      </c>
      <c r="C147" s="131" t="s">
        <v>491</v>
      </c>
      <c r="D147" s="155"/>
      <c r="E147" s="29" t="s">
        <v>75</v>
      </c>
    </row>
    <row r="148" spans="1:5" ht="12.75">
      <c r="A148" s="27">
        <v>142</v>
      </c>
      <c r="B148" s="28" t="s">
        <v>303</v>
      </c>
      <c r="C148" s="131" t="s">
        <v>492</v>
      </c>
      <c r="D148" s="155"/>
      <c r="E148" s="29" t="s">
        <v>75</v>
      </c>
    </row>
    <row r="149" spans="1:5" ht="12.75">
      <c r="A149" s="27">
        <v>143</v>
      </c>
      <c r="B149" s="28" t="s">
        <v>304</v>
      </c>
      <c r="C149" s="131" t="s">
        <v>493</v>
      </c>
      <c r="D149" s="155"/>
      <c r="E149" s="29" t="s">
        <v>75</v>
      </c>
    </row>
    <row r="150" spans="1:5" ht="12.75">
      <c r="A150" s="27">
        <v>144</v>
      </c>
      <c r="B150" s="28" t="s">
        <v>305</v>
      </c>
      <c r="C150" s="131" t="s">
        <v>494</v>
      </c>
      <c r="D150" s="155"/>
      <c r="E150" s="29" t="s">
        <v>75</v>
      </c>
    </row>
    <row r="151" spans="1:5" ht="12.75">
      <c r="A151" s="27">
        <v>145</v>
      </c>
      <c r="B151" s="28" t="s">
        <v>306</v>
      </c>
      <c r="C151" s="131" t="s">
        <v>495</v>
      </c>
      <c r="D151" s="155"/>
      <c r="E151" s="29" t="s">
        <v>75</v>
      </c>
    </row>
    <row r="152" spans="1:5" ht="12.75">
      <c r="A152" s="27">
        <v>146</v>
      </c>
      <c r="B152" s="28" t="s">
        <v>307</v>
      </c>
      <c r="C152" s="131" t="s">
        <v>496</v>
      </c>
      <c r="D152" s="155"/>
      <c r="E152" s="29" t="s">
        <v>75</v>
      </c>
    </row>
    <row r="153" spans="1:5" ht="12.75">
      <c r="A153" s="27">
        <v>147</v>
      </c>
      <c r="B153" s="28" t="s">
        <v>308</v>
      </c>
      <c r="C153" s="131" t="s">
        <v>497</v>
      </c>
      <c r="D153" s="155"/>
      <c r="E153" s="29" t="s">
        <v>75</v>
      </c>
    </row>
    <row r="154" spans="1:5" ht="12.75">
      <c r="A154" s="27">
        <v>148</v>
      </c>
      <c r="B154" s="28" t="s">
        <v>309</v>
      </c>
      <c r="C154" s="131" t="s">
        <v>498</v>
      </c>
      <c r="D154" s="155"/>
      <c r="E154" s="29" t="s">
        <v>347</v>
      </c>
    </row>
    <row r="155" spans="1:5" ht="12.75">
      <c r="A155" s="27">
        <v>149</v>
      </c>
      <c r="B155" s="28" t="s">
        <v>310</v>
      </c>
      <c r="C155" s="131" t="s">
        <v>499</v>
      </c>
      <c r="D155" s="155"/>
      <c r="E155" s="29" t="s">
        <v>347</v>
      </c>
    </row>
    <row r="156" spans="1:5" ht="12.75">
      <c r="A156" s="27">
        <v>150</v>
      </c>
      <c r="B156" s="28" t="s">
        <v>311</v>
      </c>
      <c r="C156" s="131" t="s">
        <v>500</v>
      </c>
      <c r="D156" s="155"/>
      <c r="E156" s="29" t="s">
        <v>347</v>
      </c>
    </row>
    <row r="157" spans="1:5" ht="12.75">
      <c r="A157" s="27">
        <v>151</v>
      </c>
      <c r="B157" s="28" t="s">
        <v>547</v>
      </c>
      <c r="C157" s="131" t="s">
        <v>548</v>
      </c>
      <c r="D157" s="155"/>
      <c r="E157" s="29"/>
    </row>
    <row r="158" spans="1:5" ht="12.75">
      <c r="A158" s="27">
        <v>152</v>
      </c>
      <c r="B158" s="28" t="s">
        <v>312</v>
      </c>
      <c r="C158" s="131" t="s">
        <v>501</v>
      </c>
      <c r="D158" s="155"/>
      <c r="E158" s="29" t="s">
        <v>347</v>
      </c>
    </row>
    <row r="159" spans="1:5" ht="12.75">
      <c r="A159" s="27">
        <v>153</v>
      </c>
      <c r="B159" s="28" t="s">
        <v>350</v>
      </c>
      <c r="C159" s="131" t="s">
        <v>528</v>
      </c>
      <c r="D159" s="155"/>
      <c r="E159" s="29" t="s">
        <v>347</v>
      </c>
    </row>
    <row r="160" spans="1:5" ht="12.75">
      <c r="A160" s="27">
        <v>154</v>
      </c>
      <c r="B160" s="28" t="s">
        <v>313</v>
      </c>
      <c r="C160" s="131" t="s">
        <v>502</v>
      </c>
      <c r="D160" s="155"/>
      <c r="E160" s="29" t="s">
        <v>347</v>
      </c>
    </row>
    <row r="161" spans="1:5" ht="12.75">
      <c r="A161" s="27">
        <v>155</v>
      </c>
      <c r="B161" s="28" t="s">
        <v>314</v>
      </c>
      <c r="C161" s="131" t="s">
        <v>503</v>
      </c>
      <c r="D161" s="155"/>
      <c r="E161" s="29" t="s">
        <v>347</v>
      </c>
    </row>
    <row r="162" spans="1:5" ht="12.75">
      <c r="A162" s="27">
        <v>156</v>
      </c>
      <c r="B162" s="28" t="s">
        <v>315</v>
      </c>
      <c r="C162" s="131" t="s">
        <v>504</v>
      </c>
      <c r="D162" s="155"/>
      <c r="E162" s="29" t="s">
        <v>347</v>
      </c>
    </row>
    <row r="163" spans="1:5" ht="12.75">
      <c r="A163" s="27">
        <v>157</v>
      </c>
      <c r="B163" s="28" t="s">
        <v>316</v>
      </c>
      <c r="C163" s="131" t="s">
        <v>505</v>
      </c>
      <c r="D163" s="155"/>
      <c r="E163" s="29" t="s">
        <v>347</v>
      </c>
    </row>
    <row r="164" spans="1:5" ht="12.75">
      <c r="A164" s="27">
        <v>158</v>
      </c>
      <c r="B164" s="28" t="s">
        <v>317</v>
      </c>
      <c r="C164" s="131" t="s">
        <v>506</v>
      </c>
      <c r="D164" s="155"/>
      <c r="E164" s="29" t="s">
        <v>347</v>
      </c>
    </row>
    <row r="165" spans="1:5" ht="12.75">
      <c r="A165" s="27">
        <v>159</v>
      </c>
      <c r="B165" s="28" t="s">
        <v>318</v>
      </c>
      <c r="C165" s="131" t="s">
        <v>507</v>
      </c>
      <c r="D165" s="155"/>
      <c r="E165" s="29" t="s">
        <v>347</v>
      </c>
    </row>
    <row r="166" spans="1:5" ht="12.75">
      <c r="A166" s="27">
        <v>160</v>
      </c>
      <c r="B166" s="28" t="s">
        <v>319</v>
      </c>
      <c r="C166" s="131" t="s">
        <v>508</v>
      </c>
      <c r="D166" s="155"/>
      <c r="E166" s="29" t="s">
        <v>347</v>
      </c>
    </row>
    <row r="167" spans="1:5" ht="12.75">
      <c r="A167" s="27">
        <v>161</v>
      </c>
      <c r="B167" s="28" t="s">
        <v>320</v>
      </c>
      <c r="C167" s="131" t="s">
        <v>509</v>
      </c>
      <c r="D167" s="155"/>
      <c r="E167" s="29" t="s">
        <v>347</v>
      </c>
    </row>
    <row r="168" spans="1:5" ht="12.75">
      <c r="A168" s="27">
        <v>162</v>
      </c>
      <c r="B168" s="28" t="s">
        <v>321</v>
      </c>
      <c r="C168" s="131" t="s">
        <v>510</v>
      </c>
      <c r="D168" s="155"/>
      <c r="E168" s="29" t="s">
        <v>347</v>
      </c>
    </row>
    <row r="169" spans="1:5" ht="12.75">
      <c r="A169" s="27">
        <v>163</v>
      </c>
      <c r="B169" s="28" t="s">
        <v>322</v>
      </c>
      <c r="C169" s="131" t="s">
        <v>511</v>
      </c>
      <c r="D169" s="155"/>
      <c r="E169" s="29" t="s">
        <v>347</v>
      </c>
    </row>
    <row r="170" spans="1:5" ht="12.75">
      <c r="A170" s="27">
        <v>164</v>
      </c>
      <c r="B170" s="28" t="s">
        <v>323</v>
      </c>
      <c r="C170" s="131" t="s">
        <v>512</v>
      </c>
      <c r="D170" s="155"/>
      <c r="E170" s="29" t="s">
        <v>347</v>
      </c>
    </row>
    <row r="171" spans="1:5" ht="12.75">
      <c r="A171" s="27">
        <v>165</v>
      </c>
      <c r="B171" s="28" t="s">
        <v>324</v>
      </c>
      <c r="C171" s="131" t="s">
        <v>513</v>
      </c>
      <c r="D171" s="155"/>
      <c r="E171" s="29" t="s">
        <v>347</v>
      </c>
    </row>
    <row r="172" spans="1:5" ht="12.75">
      <c r="A172" s="27">
        <v>166</v>
      </c>
      <c r="B172" s="28" t="s">
        <v>325</v>
      </c>
      <c r="C172" s="131" t="s">
        <v>514</v>
      </c>
      <c r="D172" s="155"/>
      <c r="E172" s="29" t="s">
        <v>347</v>
      </c>
    </row>
    <row r="173" spans="1:5" ht="12.75">
      <c r="A173" s="27">
        <v>167</v>
      </c>
      <c r="B173" s="28" t="s">
        <v>326</v>
      </c>
      <c r="C173" s="131" t="s">
        <v>515</v>
      </c>
      <c r="D173" s="155"/>
      <c r="E173" s="29" t="s">
        <v>347</v>
      </c>
    </row>
    <row r="174" spans="1:5" ht="12.75">
      <c r="A174" s="27">
        <v>168</v>
      </c>
      <c r="B174" s="28" t="s">
        <v>327</v>
      </c>
      <c r="C174" s="131" t="s">
        <v>516</v>
      </c>
      <c r="D174" s="155"/>
      <c r="E174" s="29" t="s">
        <v>347</v>
      </c>
    </row>
    <row r="175" spans="1:5" ht="12.75">
      <c r="A175" s="27">
        <v>169</v>
      </c>
      <c r="B175" s="28" t="s">
        <v>328</v>
      </c>
      <c r="C175" s="131" t="s">
        <v>517</v>
      </c>
      <c r="D175" s="155"/>
      <c r="E175" s="29" t="s">
        <v>347</v>
      </c>
    </row>
    <row r="176" spans="1:5" ht="12.75">
      <c r="A176" s="27">
        <v>170</v>
      </c>
      <c r="B176" s="28" t="s">
        <v>329</v>
      </c>
      <c r="C176" s="131" t="s">
        <v>518</v>
      </c>
      <c r="D176" s="155"/>
      <c r="E176" s="29" t="s">
        <v>347</v>
      </c>
    </row>
    <row r="177" spans="1:5" ht="12.75">
      <c r="A177" s="27">
        <v>171</v>
      </c>
      <c r="B177" s="28" t="s">
        <v>330</v>
      </c>
      <c r="C177" s="131" t="s">
        <v>519</v>
      </c>
      <c r="D177" s="155"/>
      <c r="E177" s="29" t="s">
        <v>347</v>
      </c>
    </row>
    <row r="178" spans="1:5" ht="12.75">
      <c r="A178" s="27">
        <v>172</v>
      </c>
      <c r="B178" s="28" t="s">
        <v>331</v>
      </c>
      <c r="C178" s="131" t="s">
        <v>520</v>
      </c>
      <c r="D178" s="155"/>
      <c r="E178" s="29" t="s">
        <v>347</v>
      </c>
    </row>
    <row r="179" spans="1:5" ht="12.75">
      <c r="A179" s="27">
        <v>173</v>
      </c>
      <c r="B179" s="28" t="s">
        <v>332</v>
      </c>
      <c r="C179" s="131" t="s">
        <v>521</v>
      </c>
      <c r="D179" s="155"/>
      <c r="E179" s="29" t="s">
        <v>347</v>
      </c>
    </row>
    <row r="180" spans="1:5" ht="12.75">
      <c r="A180" s="27">
        <v>174</v>
      </c>
      <c r="B180" s="28" t="s">
        <v>78</v>
      </c>
      <c r="C180" s="131" t="s">
        <v>522</v>
      </c>
      <c r="D180" s="155"/>
      <c r="E180" s="29" t="s">
        <v>79</v>
      </c>
    </row>
    <row r="181" spans="1:5" ht="12.75">
      <c r="A181" s="27">
        <v>175</v>
      </c>
      <c r="B181" s="28" t="s">
        <v>80</v>
      </c>
      <c r="C181" s="131" t="s">
        <v>523</v>
      </c>
      <c r="D181" s="155"/>
      <c r="E181" s="29" t="s">
        <v>81</v>
      </c>
    </row>
    <row r="182" spans="1:5" ht="12.75">
      <c r="A182" s="27">
        <v>176</v>
      </c>
      <c r="B182" s="28" t="s">
        <v>333</v>
      </c>
      <c r="C182" s="131" t="s">
        <v>524</v>
      </c>
      <c r="D182" s="155"/>
      <c r="E182" s="29" t="s">
        <v>348</v>
      </c>
    </row>
    <row r="183" spans="1:5" ht="13.5" thickBot="1">
      <c r="A183" s="30">
        <v>177</v>
      </c>
      <c r="B183" s="31" t="s">
        <v>334</v>
      </c>
      <c r="C183" s="133" t="s">
        <v>525</v>
      </c>
      <c r="D183" s="156"/>
      <c r="E183" s="32" t="s">
        <v>348</v>
      </c>
    </row>
    <row r="184" ht="12.75">
      <c r="E184" s="5"/>
    </row>
    <row r="185" spans="1:5" ht="12.75">
      <c r="A185" s="24" t="s">
        <v>158</v>
      </c>
      <c r="C185" s="50"/>
      <c r="E185" s="5"/>
    </row>
    <row r="186" spans="1:5" ht="13.5" thickBot="1">
      <c r="A186" s="22"/>
      <c r="B186" s="21"/>
      <c r="C186" s="49"/>
      <c r="E186" s="5"/>
    </row>
    <row r="187" spans="1:5" ht="26.25" thickBot="1">
      <c r="A187" s="25" t="s">
        <v>24</v>
      </c>
      <c r="B187" s="25" t="s">
        <v>83</v>
      </c>
      <c r="C187" s="51" t="s">
        <v>84</v>
      </c>
      <c r="E187" s="5"/>
    </row>
    <row r="188" spans="1:5" ht="12.75">
      <c r="A188" s="44">
        <v>1</v>
      </c>
      <c r="B188" s="45" t="s">
        <v>22</v>
      </c>
      <c r="C188" s="52" t="s">
        <v>85</v>
      </c>
      <c r="E188" s="5"/>
    </row>
    <row r="189" spans="1:5" ht="12.75">
      <c r="A189" s="26">
        <v>2</v>
      </c>
      <c r="B189" s="47" t="s">
        <v>13</v>
      </c>
      <c r="C189" s="52" t="s">
        <v>86</v>
      </c>
      <c r="E189" s="5"/>
    </row>
    <row r="190" spans="1:5" ht="12.75">
      <c r="A190" s="27">
        <v>3</v>
      </c>
      <c r="B190" s="46" t="s">
        <v>14</v>
      </c>
      <c r="C190" s="53" t="s">
        <v>87</v>
      </c>
      <c r="E190" s="5"/>
    </row>
    <row r="191" spans="1:5" ht="12.75">
      <c r="A191" s="27">
        <v>4</v>
      </c>
      <c r="B191" s="46" t="s">
        <v>15</v>
      </c>
      <c r="C191" s="52" t="s">
        <v>88</v>
      </c>
      <c r="E191" s="5"/>
    </row>
    <row r="192" spans="1:5" ht="13.5" thickBot="1">
      <c r="A192" s="30">
        <v>5</v>
      </c>
      <c r="B192" s="48" t="s">
        <v>16</v>
      </c>
      <c r="C192" s="54" t="s">
        <v>89</v>
      </c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</sheetData>
  <sheetProtection/>
  <mergeCells count="5">
    <mergeCell ref="D78:D183"/>
    <mergeCell ref="D7:D9"/>
    <mergeCell ref="D10:D22"/>
    <mergeCell ref="D23:D77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37" customWidth="1"/>
    <col min="2" max="2" width="18.00390625" style="37" customWidth="1"/>
    <col min="3" max="3" width="18.8515625" style="37" bestFit="1" customWidth="1"/>
    <col min="4" max="4" width="27.00390625" style="37" customWidth="1"/>
    <col min="5" max="5" width="53.7109375" style="37" bestFit="1" customWidth="1"/>
    <col min="6" max="6" width="48.140625" style="37" bestFit="1" customWidth="1"/>
    <col min="7" max="9" width="9.140625" style="5" customWidth="1"/>
    <col min="10" max="10" width="4.00390625" style="5" bestFit="1" customWidth="1"/>
    <col min="11" max="11" width="13.7109375" style="5" bestFit="1" customWidth="1"/>
    <col min="12" max="12" width="30.00390625" style="5" bestFit="1" customWidth="1"/>
    <col min="13" max="13" width="53.57421875" style="5" bestFit="1" customWidth="1"/>
    <col min="14" max="16384" width="9.140625" style="5" customWidth="1"/>
  </cols>
  <sheetData>
    <row r="2" spans="1:6" ht="31.5" customHeight="1">
      <c r="A2" s="159" t="s">
        <v>545</v>
      </c>
      <c r="B2" s="159"/>
      <c r="C2" s="159"/>
      <c r="D2" s="159"/>
      <c r="E2" s="159"/>
      <c r="F2" s="33"/>
    </row>
    <row r="3" spans="1:6" ht="12.75">
      <c r="A3" s="22"/>
      <c r="B3" s="21"/>
      <c r="C3" s="21"/>
      <c r="D3" s="21"/>
      <c r="E3" s="21"/>
      <c r="F3" s="21"/>
    </row>
    <row r="4" ht="12.75">
      <c r="A4" s="24" t="s">
        <v>157</v>
      </c>
    </row>
    <row r="5" spans="1:6" ht="13.5" thickBot="1">
      <c r="A5" s="22"/>
      <c r="B5" s="21"/>
      <c r="C5" s="21"/>
      <c r="D5" s="21"/>
      <c r="E5" s="21"/>
      <c r="F5" s="21"/>
    </row>
    <row r="6" spans="1:6" ht="26.25" thickBot="1">
      <c r="A6" s="25" t="s">
        <v>24</v>
      </c>
      <c r="B6" s="25" t="s">
        <v>44</v>
      </c>
      <c r="C6" s="129" t="s">
        <v>529</v>
      </c>
      <c r="D6" s="115" t="s">
        <v>45</v>
      </c>
      <c r="E6" s="25" t="s">
        <v>46</v>
      </c>
      <c r="F6" s="5"/>
    </row>
    <row r="7" spans="1:6" ht="12.75">
      <c r="A7" s="27">
        <v>1</v>
      </c>
      <c r="B7" s="28" t="s">
        <v>181</v>
      </c>
      <c r="C7" s="130" t="s">
        <v>353</v>
      </c>
      <c r="D7" s="157" t="s">
        <v>172</v>
      </c>
      <c r="E7" s="29" t="s">
        <v>49</v>
      </c>
      <c r="F7" s="5"/>
    </row>
    <row r="8" spans="1:6" ht="12.75">
      <c r="A8" s="27">
        <v>2</v>
      </c>
      <c r="B8" s="28" t="s">
        <v>171</v>
      </c>
      <c r="C8" s="132" t="s">
        <v>354</v>
      </c>
      <c r="D8" s="155"/>
      <c r="E8" s="29" t="s">
        <v>50</v>
      </c>
      <c r="F8" s="5"/>
    </row>
    <row r="9" spans="1:6" ht="13.5" thickBot="1">
      <c r="A9" s="30">
        <v>3</v>
      </c>
      <c r="B9" s="137" t="s">
        <v>188</v>
      </c>
      <c r="C9" s="133" t="s">
        <v>355</v>
      </c>
      <c r="D9" s="156"/>
      <c r="E9" s="32" t="s">
        <v>52</v>
      </c>
      <c r="F9" s="5"/>
    </row>
    <row r="10" spans="1:6" ht="12.75">
      <c r="A10" s="26">
        <v>4</v>
      </c>
      <c r="B10" s="135" t="s">
        <v>1</v>
      </c>
      <c r="C10" s="136" t="s">
        <v>356</v>
      </c>
      <c r="D10" s="155" t="s">
        <v>47</v>
      </c>
      <c r="E10" s="139" t="s">
        <v>48</v>
      </c>
      <c r="F10" s="5"/>
    </row>
    <row r="11" spans="1:6" ht="12.75">
      <c r="A11" s="27">
        <v>5</v>
      </c>
      <c r="B11" s="28" t="s">
        <v>2</v>
      </c>
      <c r="C11" s="132" t="s">
        <v>357</v>
      </c>
      <c r="D11" s="155"/>
      <c r="E11" s="29" t="s">
        <v>49</v>
      </c>
      <c r="F11" s="5"/>
    </row>
    <row r="12" spans="1:6" ht="12.75">
      <c r="A12" s="27">
        <v>6</v>
      </c>
      <c r="B12" s="28" t="s">
        <v>3</v>
      </c>
      <c r="C12" s="132" t="s">
        <v>358</v>
      </c>
      <c r="D12" s="155"/>
      <c r="E12" s="29" t="s">
        <v>50</v>
      </c>
      <c r="F12" s="5"/>
    </row>
    <row r="13" spans="1:6" ht="12.75">
      <c r="A13" s="27">
        <v>7</v>
      </c>
      <c r="B13" s="28" t="s">
        <v>4</v>
      </c>
      <c r="C13" s="132" t="s">
        <v>359</v>
      </c>
      <c r="D13" s="155"/>
      <c r="E13" s="29" t="s">
        <v>51</v>
      </c>
      <c r="F13" s="5"/>
    </row>
    <row r="14" spans="1:6" ht="12.75">
      <c r="A14" s="27">
        <v>8</v>
      </c>
      <c r="B14" s="28" t="s">
        <v>23</v>
      </c>
      <c r="C14" s="132" t="s">
        <v>360</v>
      </c>
      <c r="D14" s="155"/>
      <c r="E14" s="29" t="s">
        <v>52</v>
      </c>
      <c r="F14" s="5"/>
    </row>
    <row r="15" spans="1:6" ht="12.75">
      <c r="A15" s="27">
        <v>9</v>
      </c>
      <c r="B15" s="28" t="s">
        <v>5</v>
      </c>
      <c r="C15" s="132" t="s">
        <v>361</v>
      </c>
      <c r="D15" s="155"/>
      <c r="E15" s="29" t="s">
        <v>53</v>
      </c>
      <c r="F15" s="5"/>
    </row>
    <row r="16" spans="1:6" ht="12.75">
      <c r="A16" s="27">
        <v>10</v>
      </c>
      <c r="B16" s="28" t="s">
        <v>6</v>
      </c>
      <c r="C16" s="132" t="s">
        <v>362</v>
      </c>
      <c r="D16" s="155"/>
      <c r="E16" s="29" t="s">
        <v>54</v>
      </c>
      <c r="F16" s="5"/>
    </row>
    <row r="17" spans="1:6" ht="12.75">
      <c r="A17" s="27">
        <v>11</v>
      </c>
      <c r="B17" s="28" t="s">
        <v>189</v>
      </c>
      <c r="C17" s="132" t="s">
        <v>363</v>
      </c>
      <c r="D17" s="155"/>
      <c r="E17" s="29" t="s">
        <v>335</v>
      </c>
      <c r="F17" s="5"/>
    </row>
    <row r="18" spans="1:6" ht="12.75">
      <c r="A18" s="27">
        <v>12</v>
      </c>
      <c r="B18" s="28" t="s">
        <v>190</v>
      </c>
      <c r="C18" s="132" t="s">
        <v>364</v>
      </c>
      <c r="D18" s="155"/>
      <c r="E18" s="29" t="s">
        <v>336</v>
      </c>
      <c r="F18" s="5"/>
    </row>
    <row r="19" spans="1:6" ht="12.75">
      <c r="A19" s="27">
        <v>13</v>
      </c>
      <c r="B19" s="28" t="s">
        <v>191</v>
      </c>
      <c r="C19" s="132" t="s">
        <v>365</v>
      </c>
      <c r="D19" s="155"/>
      <c r="E19" s="29" t="s">
        <v>337</v>
      </c>
      <c r="F19" s="5"/>
    </row>
    <row r="20" spans="1:6" ht="13.5" thickBot="1">
      <c r="A20" s="30">
        <v>14</v>
      </c>
      <c r="B20" s="137" t="s">
        <v>192</v>
      </c>
      <c r="C20" s="133" t="s">
        <v>366</v>
      </c>
      <c r="D20" s="156"/>
      <c r="E20" s="32" t="s">
        <v>338</v>
      </c>
      <c r="F20" s="5"/>
    </row>
    <row r="21" spans="1:6" ht="12.75">
      <c r="A21" s="26">
        <v>15</v>
      </c>
      <c r="B21" s="135" t="s">
        <v>193</v>
      </c>
      <c r="C21" s="136" t="s">
        <v>367</v>
      </c>
      <c r="D21" s="155" t="s">
        <v>57</v>
      </c>
      <c r="E21" s="139" t="s">
        <v>339</v>
      </c>
      <c r="F21" s="5"/>
    </row>
    <row r="22" spans="1:6" ht="12.75">
      <c r="A22" s="27">
        <v>16</v>
      </c>
      <c r="B22" s="28" t="s">
        <v>194</v>
      </c>
      <c r="C22" s="132" t="s">
        <v>368</v>
      </c>
      <c r="D22" s="155"/>
      <c r="E22" s="29" t="s">
        <v>339</v>
      </c>
      <c r="F22" s="5"/>
    </row>
    <row r="23" spans="1:6" ht="12.75">
      <c r="A23" s="27">
        <v>17</v>
      </c>
      <c r="B23" s="28" t="s">
        <v>195</v>
      </c>
      <c r="C23" s="132" t="s">
        <v>369</v>
      </c>
      <c r="D23" s="155"/>
      <c r="E23" s="29" t="s">
        <v>339</v>
      </c>
      <c r="F23" s="5"/>
    </row>
    <row r="24" spans="1:6" ht="12.75">
      <c r="A24" s="27">
        <v>18</v>
      </c>
      <c r="B24" s="28" t="s">
        <v>196</v>
      </c>
      <c r="C24" s="132" t="s">
        <v>370</v>
      </c>
      <c r="D24" s="155"/>
      <c r="E24" s="29" t="s">
        <v>340</v>
      </c>
      <c r="F24" s="5"/>
    </row>
    <row r="25" spans="1:6" ht="12.75">
      <c r="A25" s="27">
        <v>19</v>
      </c>
      <c r="B25" s="28" t="s">
        <v>197</v>
      </c>
      <c r="C25" s="132" t="s">
        <v>371</v>
      </c>
      <c r="D25" s="155"/>
      <c r="E25" s="29" t="s">
        <v>340</v>
      </c>
      <c r="F25" s="5"/>
    </row>
    <row r="26" spans="1:6" ht="12.75">
      <c r="A26" s="27">
        <v>20</v>
      </c>
      <c r="B26" s="28" t="s">
        <v>198</v>
      </c>
      <c r="C26" s="132" t="s">
        <v>372</v>
      </c>
      <c r="D26" s="155"/>
      <c r="E26" s="29" t="s">
        <v>340</v>
      </c>
      <c r="F26" s="5"/>
    </row>
    <row r="27" spans="1:6" ht="12.75">
      <c r="A27" s="27">
        <v>21</v>
      </c>
      <c r="B27" s="28" t="s">
        <v>199</v>
      </c>
      <c r="C27" s="132" t="s">
        <v>373</v>
      </c>
      <c r="D27" s="155"/>
      <c r="E27" s="29" t="s">
        <v>340</v>
      </c>
      <c r="F27" s="5"/>
    </row>
    <row r="28" spans="1:6" ht="12.75">
      <c r="A28" s="27">
        <v>22</v>
      </c>
      <c r="B28" s="28" t="s">
        <v>200</v>
      </c>
      <c r="C28" s="132" t="s">
        <v>374</v>
      </c>
      <c r="D28" s="155"/>
      <c r="E28" s="29" t="s">
        <v>340</v>
      </c>
      <c r="F28" s="5"/>
    </row>
    <row r="29" spans="1:6" ht="12.75">
      <c r="A29" s="27">
        <v>23</v>
      </c>
      <c r="B29" s="28" t="s">
        <v>201</v>
      </c>
      <c r="C29" s="132" t="s">
        <v>375</v>
      </c>
      <c r="D29" s="155"/>
      <c r="E29" s="29" t="s">
        <v>58</v>
      </c>
      <c r="F29" s="5"/>
    </row>
    <row r="30" spans="1:6" ht="12.75">
      <c r="A30" s="27">
        <v>24</v>
      </c>
      <c r="B30" s="28" t="s">
        <v>202</v>
      </c>
      <c r="C30" s="132" t="s">
        <v>376</v>
      </c>
      <c r="D30" s="155"/>
      <c r="E30" s="29" t="s">
        <v>58</v>
      </c>
      <c r="F30" s="5"/>
    </row>
    <row r="31" spans="1:6" ht="12.75">
      <c r="A31" s="27">
        <v>25</v>
      </c>
      <c r="B31" s="28" t="s">
        <v>203</v>
      </c>
      <c r="C31" s="132" t="s">
        <v>377</v>
      </c>
      <c r="D31" s="155"/>
      <c r="E31" s="29" t="s">
        <v>58</v>
      </c>
      <c r="F31" s="5"/>
    </row>
    <row r="32" spans="1:6" ht="12.75">
      <c r="A32" s="27">
        <v>26</v>
      </c>
      <c r="B32" s="28" t="s">
        <v>59</v>
      </c>
      <c r="C32" s="132" t="s">
        <v>378</v>
      </c>
      <c r="D32" s="155"/>
      <c r="E32" s="29" t="s">
        <v>58</v>
      </c>
      <c r="F32" s="5"/>
    </row>
    <row r="33" spans="1:6" ht="12.75">
      <c r="A33" s="27">
        <v>27</v>
      </c>
      <c r="B33" s="28" t="s">
        <v>60</v>
      </c>
      <c r="C33" s="132" t="s">
        <v>379</v>
      </c>
      <c r="D33" s="155"/>
      <c r="E33" s="29" t="s">
        <v>58</v>
      </c>
      <c r="F33" s="5"/>
    </row>
    <row r="34" spans="1:6" ht="12.75">
      <c r="A34" s="27">
        <v>28</v>
      </c>
      <c r="B34" s="28" t="s">
        <v>204</v>
      </c>
      <c r="C34" s="132" t="s">
        <v>380</v>
      </c>
      <c r="D34" s="155"/>
      <c r="E34" s="29" t="s">
        <v>58</v>
      </c>
      <c r="F34" s="5"/>
    </row>
    <row r="35" spans="1:6" ht="12.75">
      <c r="A35" s="27">
        <v>29</v>
      </c>
      <c r="B35" s="28" t="s">
        <v>205</v>
      </c>
      <c r="C35" s="132" t="s">
        <v>381</v>
      </c>
      <c r="D35" s="155"/>
      <c r="E35" s="29" t="s">
        <v>58</v>
      </c>
      <c r="F35" s="5"/>
    </row>
    <row r="36" spans="1:6" ht="12.75">
      <c r="A36" s="27">
        <v>30</v>
      </c>
      <c r="B36" s="28" t="s">
        <v>206</v>
      </c>
      <c r="C36" s="132" t="s">
        <v>382</v>
      </c>
      <c r="D36" s="155"/>
      <c r="E36" s="29" t="s">
        <v>341</v>
      </c>
      <c r="F36" s="5"/>
    </row>
    <row r="37" spans="1:6" ht="12.75">
      <c r="A37" s="27">
        <v>31</v>
      </c>
      <c r="B37" s="28" t="s">
        <v>207</v>
      </c>
      <c r="C37" s="132" t="s">
        <v>383</v>
      </c>
      <c r="D37" s="155"/>
      <c r="E37" s="29" t="s">
        <v>341</v>
      </c>
      <c r="F37" s="5"/>
    </row>
    <row r="38" spans="1:6" ht="12.75">
      <c r="A38" s="27">
        <v>32</v>
      </c>
      <c r="B38" s="28" t="s">
        <v>208</v>
      </c>
      <c r="C38" s="132" t="s">
        <v>384</v>
      </c>
      <c r="D38" s="155"/>
      <c r="E38" s="29" t="s">
        <v>341</v>
      </c>
      <c r="F38" s="5"/>
    </row>
    <row r="39" spans="1:6" ht="12.75">
      <c r="A39" s="27">
        <v>33</v>
      </c>
      <c r="B39" s="28" t="s">
        <v>209</v>
      </c>
      <c r="C39" s="132" t="s">
        <v>385</v>
      </c>
      <c r="D39" s="155"/>
      <c r="E39" s="29" t="s">
        <v>341</v>
      </c>
      <c r="F39" s="5"/>
    </row>
    <row r="40" spans="1:6" ht="12.75">
      <c r="A40" s="27">
        <v>34</v>
      </c>
      <c r="B40" s="28" t="s">
        <v>210</v>
      </c>
      <c r="C40" s="132" t="s">
        <v>386</v>
      </c>
      <c r="D40" s="155"/>
      <c r="E40" s="29" t="s">
        <v>341</v>
      </c>
      <c r="F40" s="5"/>
    </row>
    <row r="41" spans="1:6" ht="12.75">
      <c r="A41" s="27">
        <v>35</v>
      </c>
      <c r="B41" s="28" t="s">
        <v>211</v>
      </c>
      <c r="C41" s="132" t="s">
        <v>387</v>
      </c>
      <c r="D41" s="155"/>
      <c r="E41" s="29" t="s">
        <v>341</v>
      </c>
      <c r="F41" s="5"/>
    </row>
    <row r="42" spans="1:6" ht="12.75">
      <c r="A42" s="27">
        <v>36</v>
      </c>
      <c r="B42" s="28" t="s">
        <v>212</v>
      </c>
      <c r="C42" s="132" t="s">
        <v>388</v>
      </c>
      <c r="D42" s="155"/>
      <c r="E42" s="29" t="s">
        <v>341</v>
      </c>
      <c r="F42" s="5"/>
    </row>
    <row r="43" spans="1:6" ht="12.75">
      <c r="A43" s="27">
        <v>37</v>
      </c>
      <c r="B43" s="28" t="s">
        <v>213</v>
      </c>
      <c r="C43" s="132" t="s">
        <v>389</v>
      </c>
      <c r="D43" s="155"/>
      <c r="E43" s="29" t="s">
        <v>341</v>
      </c>
      <c r="F43" s="5"/>
    </row>
    <row r="44" spans="1:6" ht="12.75">
      <c r="A44" s="27">
        <v>38</v>
      </c>
      <c r="B44" s="28" t="s">
        <v>214</v>
      </c>
      <c r="C44" s="132" t="s">
        <v>390</v>
      </c>
      <c r="D44" s="155"/>
      <c r="E44" s="29" t="s">
        <v>341</v>
      </c>
      <c r="F44" s="5"/>
    </row>
    <row r="45" spans="1:6" ht="12.75">
      <c r="A45" s="27">
        <v>39</v>
      </c>
      <c r="B45" s="28" t="s">
        <v>215</v>
      </c>
      <c r="C45" s="132" t="s">
        <v>391</v>
      </c>
      <c r="D45" s="155"/>
      <c r="E45" s="29" t="s">
        <v>341</v>
      </c>
      <c r="F45" s="5"/>
    </row>
    <row r="46" spans="1:6" ht="12.75">
      <c r="A46" s="27">
        <v>40</v>
      </c>
      <c r="B46" s="28" t="s">
        <v>216</v>
      </c>
      <c r="C46" s="132" t="s">
        <v>392</v>
      </c>
      <c r="D46" s="155"/>
      <c r="E46" s="29" t="s">
        <v>341</v>
      </c>
      <c r="F46" s="5"/>
    </row>
    <row r="47" spans="1:6" ht="12.75">
      <c r="A47" s="27">
        <v>41</v>
      </c>
      <c r="B47" s="28" t="s">
        <v>220</v>
      </c>
      <c r="C47" s="132" t="s">
        <v>393</v>
      </c>
      <c r="D47" s="155"/>
      <c r="E47" s="29" t="s">
        <v>342</v>
      </c>
      <c r="F47" s="5"/>
    </row>
    <row r="48" spans="1:6" ht="12.75">
      <c r="A48" s="27">
        <v>42</v>
      </c>
      <c r="B48" s="28" t="s">
        <v>223</v>
      </c>
      <c r="C48" s="132" t="s">
        <v>394</v>
      </c>
      <c r="D48" s="155"/>
      <c r="E48" s="29" t="s">
        <v>342</v>
      </c>
      <c r="F48" s="5"/>
    </row>
    <row r="49" spans="1:6" ht="12.75">
      <c r="A49" s="27">
        <v>43</v>
      </c>
      <c r="B49" s="28" t="s">
        <v>222</v>
      </c>
      <c r="C49" s="132" t="s">
        <v>395</v>
      </c>
      <c r="D49" s="155"/>
      <c r="E49" s="29" t="s">
        <v>342</v>
      </c>
      <c r="F49" s="5"/>
    </row>
    <row r="50" spans="1:6" ht="12.75">
      <c r="A50" s="27">
        <v>44</v>
      </c>
      <c r="B50" s="28" t="s">
        <v>217</v>
      </c>
      <c r="C50" s="132" t="s">
        <v>396</v>
      </c>
      <c r="D50" s="155"/>
      <c r="E50" s="29" t="s">
        <v>342</v>
      </c>
      <c r="F50" s="5"/>
    </row>
    <row r="51" spans="1:6" ht="12.75">
      <c r="A51" s="27">
        <v>45</v>
      </c>
      <c r="B51" s="28" t="s">
        <v>221</v>
      </c>
      <c r="C51" s="132" t="s">
        <v>397</v>
      </c>
      <c r="D51" s="155"/>
      <c r="E51" s="29" t="s">
        <v>342</v>
      </c>
      <c r="F51" s="5"/>
    </row>
    <row r="52" spans="1:6" ht="12.75">
      <c r="A52" s="27">
        <v>46</v>
      </c>
      <c r="B52" s="28" t="s">
        <v>218</v>
      </c>
      <c r="C52" s="132" t="s">
        <v>398</v>
      </c>
      <c r="D52" s="155"/>
      <c r="E52" s="29" t="s">
        <v>342</v>
      </c>
      <c r="F52" s="5"/>
    </row>
    <row r="53" spans="1:6" ht="12.75">
      <c r="A53" s="27">
        <v>47</v>
      </c>
      <c r="B53" s="28" t="s">
        <v>219</v>
      </c>
      <c r="C53" s="132" t="s">
        <v>399</v>
      </c>
      <c r="D53" s="155"/>
      <c r="E53" s="29" t="s">
        <v>342</v>
      </c>
      <c r="F53" s="5"/>
    </row>
    <row r="54" spans="1:6" ht="12.75">
      <c r="A54" s="27">
        <v>48</v>
      </c>
      <c r="B54" s="28" t="s">
        <v>61</v>
      </c>
      <c r="C54" s="132" t="s">
        <v>400</v>
      </c>
      <c r="D54" s="155"/>
      <c r="E54" s="29" t="s">
        <v>49</v>
      </c>
      <c r="F54" s="5"/>
    </row>
    <row r="55" spans="1:6" ht="12.75">
      <c r="A55" s="27">
        <v>49</v>
      </c>
      <c r="B55" s="28" t="s">
        <v>224</v>
      </c>
      <c r="C55" s="132" t="s">
        <v>401</v>
      </c>
      <c r="D55" s="155"/>
      <c r="E55" s="29" t="s">
        <v>343</v>
      </c>
      <c r="F55" s="5"/>
    </row>
    <row r="56" spans="1:6" ht="12.75">
      <c r="A56" s="27">
        <v>50</v>
      </c>
      <c r="B56" s="28" t="s">
        <v>225</v>
      </c>
      <c r="C56" s="132" t="s">
        <v>402</v>
      </c>
      <c r="D56" s="155"/>
      <c r="E56" s="29" t="s">
        <v>343</v>
      </c>
      <c r="F56" s="5"/>
    </row>
    <row r="57" spans="1:6" ht="12.75">
      <c r="A57" s="27">
        <v>51</v>
      </c>
      <c r="B57" s="28" t="s">
        <v>226</v>
      </c>
      <c r="C57" s="132" t="s">
        <v>403</v>
      </c>
      <c r="D57" s="155"/>
      <c r="E57" s="29" t="s">
        <v>343</v>
      </c>
      <c r="F57" s="5"/>
    </row>
    <row r="58" spans="1:6" ht="12.75">
      <c r="A58" s="27">
        <v>52</v>
      </c>
      <c r="B58" s="28" t="s">
        <v>227</v>
      </c>
      <c r="C58" s="132" t="s">
        <v>404</v>
      </c>
      <c r="D58" s="155"/>
      <c r="E58" s="29" t="s">
        <v>344</v>
      </c>
      <c r="F58" s="5"/>
    </row>
    <row r="59" spans="1:6" ht="12.75">
      <c r="A59" s="27">
        <v>53</v>
      </c>
      <c r="B59" s="28" t="s">
        <v>228</v>
      </c>
      <c r="C59" s="132" t="s">
        <v>405</v>
      </c>
      <c r="D59" s="155"/>
      <c r="E59" s="29" t="s">
        <v>344</v>
      </c>
      <c r="F59" s="5"/>
    </row>
    <row r="60" spans="1:6" ht="12.75">
      <c r="A60" s="27">
        <v>54</v>
      </c>
      <c r="B60" s="28" t="s">
        <v>229</v>
      </c>
      <c r="C60" s="132" t="s">
        <v>406</v>
      </c>
      <c r="D60" s="155"/>
      <c r="E60" s="29" t="s">
        <v>344</v>
      </c>
      <c r="F60" s="5"/>
    </row>
    <row r="61" spans="1:6" ht="12.75">
      <c r="A61" s="27">
        <v>55</v>
      </c>
      <c r="B61" s="28" t="s">
        <v>230</v>
      </c>
      <c r="C61" s="132" t="s">
        <v>407</v>
      </c>
      <c r="D61" s="155"/>
      <c r="E61" s="29" t="s">
        <v>344</v>
      </c>
      <c r="F61" s="5"/>
    </row>
    <row r="62" spans="1:6" ht="12.75">
      <c r="A62" s="27">
        <v>56</v>
      </c>
      <c r="B62" s="28" t="s">
        <v>231</v>
      </c>
      <c r="C62" s="132" t="s">
        <v>408</v>
      </c>
      <c r="D62" s="155"/>
      <c r="E62" s="29" t="s">
        <v>50</v>
      </c>
      <c r="F62" s="5"/>
    </row>
    <row r="63" spans="1:6" ht="12.75">
      <c r="A63" s="27">
        <v>57</v>
      </c>
      <c r="B63" s="28" t="s">
        <v>62</v>
      </c>
      <c r="C63" s="132" t="s">
        <v>409</v>
      </c>
      <c r="D63" s="155"/>
      <c r="E63" s="29" t="s">
        <v>63</v>
      </c>
      <c r="F63" s="5"/>
    </row>
    <row r="64" spans="1:6" ht="12.75">
      <c r="A64" s="27">
        <v>58</v>
      </c>
      <c r="B64" s="28" t="s">
        <v>64</v>
      </c>
      <c r="C64" s="132" t="s">
        <v>410</v>
      </c>
      <c r="D64" s="155"/>
      <c r="E64" s="29" t="s">
        <v>63</v>
      </c>
      <c r="F64" s="5"/>
    </row>
    <row r="65" spans="1:6" ht="12.75">
      <c r="A65" s="27">
        <v>59</v>
      </c>
      <c r="B65" s="28" t="s">
        <v>65</v>
      </c>
      <c r="C65" s="132" t="s">
        <v>411</v>
      </c>
      <c r="D65" s="155"/>
      <c r="E65" s="29" t="s">
        <v>63</v>
      </c>
      <c r="F65" s="5"/>
    </row>
    <row r="66" spans="1:6" ht="12.75">
      <c r="A66" s="27">
        <v>60</v>
      </c>
      <c r="B66" s="28" t="s">
        <v>66</v>
      </c>
      <c r="C66" s="132" t="s">
        <v>412</v>
      </c>
      <c r="D66" s="155"/>
      <c r="E66" s="29" t="s">
        <v>63</v>
      </c>
      <c r="F66" s="5"/>
    </row>
    <row r="67" spans="1:6" ht="12.75">
      <c r="A67" s="27">
        <v>61</v>
      </c>
      <c r="B67" s="28" t="s">
        <v>67</v>
      </c>
      <c r="C67" s="132" t="s">
        <v>413</v>
      </c>
      <c r="D67" s="155"/>
      <c r="E67" s="29" t="s">
        <v>63</v>
      </c>
      <c r="F67" s="5"/>
    </row>
    <row r="68" spans="1:6" ht="12.75">
      <c r="A68" s="27">
        <v>62</v>
      </c>
      <c r="B68" s="28" t="s">
        <v>68</v>
      </c>
      <c r="C68" s="132" t="s">
        <v>414</v>
      </c>
      <c r="D68" s="155"/>
      <c r="E68" s="29" t="s">
        <v>63</v>
      </c>
      <c r="F68" s="5"/>
    </row>
    <row r="69" spans="1:6" ht="12.75">
      <c r="A69" s="27">
        <v>63</v>
      </c>
      <c r="B69" s="28" t="s">
        <v>69</v>
      </c>
      <c r="C69" s="132" t="s">
        <v>415</v>
      </c>
      <c r="D69" s="155"/>
      <c r="E69" s="29" t="s">
        <v>63</v>
      </c>
      <c r="F69" s="5"/>
    </row>
    <row r="70" spans="1:6" ht="12.75">
      <c r="A70" s="27">
        <v>64</v>
      </c>
      <c r="B70" s="28" t="s">
        <v>70</v>
      </c>
      <c r="C70" s="132" t="s">
        <v>416</v>
      </c>
      <c r="D70" s="155"/>
      <c r="E70" s="29" t="s">
        <v>71</v>
      </c>
      <c r="F70" s="5"/>
    </row>
    <row r="71" spans="1:6" ht="12.75">
      <c r="A71" s="27">
        <v>65</v>
      </c>
      <c r="B71" s="28" t="s">
        <v>232</v>
      </c>
      <c r="C71" s="132" t="s">
        <v>417</v>
      </c>
      <c r="D71" s="155"/>
      <c r="E71" s="29" t="s">
        <v>345</v>
      </c>
      <c r="F71" s="5"/>
    </row>
    <row r="72" spans="1:6" ht="12.75">
      <c r="A72" s="27">
        <v>66</v>
      </c>
      <c r="B72" s="28" t="s">
        <v>233</v>
      </c>
      <c r="C72" s="132" t="s">
        <v>418</v>
      </c>
      <c r="D72" s="155"/>
      <c r="E72" s="29" t="s">
        <v>351</v>
      </c>
      <c r="F72" s="5"/>
    </row>
    <row r="73" spans="1:6" ht="12.75">
      <c r="A73" s="27">
        <v>67</v>
      </c>
      <c r="B73" s="28" t="s">
        <v>234</v>
      </c>
      <c r="C73" s="132" t="s">
        <v>419</v>
      </c>
      <c r="D73" s="155"/>
      <c r="E73" s="29" t="s">
        <v>351</v>
      </c>
      <c r="F73" s="5"/>
    </row>
    <row r="74" spans="1:6" ht="12.75">
      <c r="A74" s="27">
        <v>68</v>
      </c>
      <c r="B74" s="28" t="s">
        <v>235</v>
      </c>
      <c r="C74" s="132" t="s">
        <v>420</v>
      </c>
      <c r="D74" s="155"/>
      <c r="E74" s="29" t="s">
        <v>346</v>
      </c>
      <c r="F74" s="5"/>
    </row>
    <row r="75" spans="1:6" ht="13.5" thickBot="1">
      <c r="A75" s="30">
        <v>69</v>
      </c>
      <c r="B75" s="137" t="s">
        <v>72</v>
      </c>
      <c r="C75" s="133" t="s">
        <v>421</v>
      </c>
      <c r="D75" s="156"/>
      <c r="E75" s="32" t="s">
        <v>352</v>
      </c>
      <c r="F75" s="5"/>
    </row>
    <row r="76" spans="1:6" ht="12.75">
      <c r="A76" s="26">
        <v>70</v>
      </c>
      <c r="B76" s="135" t="s">
        <v>73</v>
      </c>
      <c r="C76" s="136" t="s">
        <v>422</v>
      </c>
      <c r="D76" s="155" t="s">
        <v>74</v>
      </c>
      <c r="E76" s="139" t="s">
        <v>75</v>
      </c>
      <c r="F76" s="5"/>
    </row>
    <row r="77" spans="1:6" ht="12.75">
      <c r="A77" s="27">
        <v>71</v>
      </c>
      <c r="B77" s="28" t="s">
        <v>76</v>
      </c>
      <c r="C77" s="132" t="s">
        <v>423</v>
      </c>
      <c r="D77" s="155"/>
      <c r="E77" s="29" t="s">
        <v>75</v>
      </c>
      <c r="F77" s="5"/>
    </row>
    <row r="78" spans="1:6" ht="12.75">
      <c r="A78" s="27">
        <v>72</v>
      </c>
      <c r="B78" s="28" t="s">
        <v>77</v>
      </c>
      <c r="C78" s="132" t="s">
        <v>424</v>
      </c>
      <c r="D78" s="155"/>
      <c r="E78" s="29" t="s">
        <v>75</v>
      </c>
      <c r="F78" s="5"/>
    </row>
    <row r="79" spans="1:6" ht="12.75">
      <c r="A79" s="27">
        <v>73</v>
      </c>
      <c r="B79" s="28" t="s">
        <v>236</v>
      </c>
      <c r="C79" s="132" t="s">
        <v>425</v>
      </c>
      <c r="D79" s="155"/>
      <c r="E79" s="29" t="s">
        <v>75</v>
      </c>
      <c r="F79" s="5"/>
    </row>
    <row r="80" spans="1:6" ht="12.75">
      <c r="A80" s="27">
        <v>74</v>
      </c>
      <c r="B80" s="28" t="s">
        <v>237</v>
      </c>
      <c r="C80" s="132" t="s">
        <v>426</v>
      </c>
      <c r="D80" s="155"/>
      <c r="E80" s="29" t="s">
        <v>75</v>
      </c>
      <c r="F80" s="5"/>
    </row>
    <row r="81" spans="1:6" ht="12.75">
      <c r="A81" s="27">
        <v>75</v>
      </c>
      <c r="B81" s="28" t="s">
        <v>238</v>
      </c>
      <c r="C81" s="132" t="s">
        <v>427</v>
      </c>
      <c r="D81" s="155"/>
      <c r="E81" s="29" t="s">
        <v>75</v>
      </c>
      <c r="F81" s="5"/>
    </row>
    <row r="82" spans="1:6" ht="12.75">
      <c r="A82" s="27">
        <v>76</v>
      </c>
      <c r="B82" s="28" t="s">
        <v>239</v>
      </c>
      <c r="C82" s="132" t="s">
        <v>428</v>
      </c>
      <c r="D82" s="155"/>
      <c r="E82" s="29" t="s">
        <v>75</v>
      </c>
      <c r="F82" s="5"/>
    </row>
    <row r="83" spans="1:6" ht="12.75">
      <c r="A83" s="27">
        <v>77</v>
      </c>
      <c r="B83" s="28" t="s">
        <v>240</v>
      </c>
      <c r="C83" s="132" t="s">
        <v>429</v>
      </c>
      <c r="D83" s="155"/>
      <c r="E83" s="29" t="s">
        <v>75</v>
      </c>
      <c r="F83" s="5"/>
    </row>
    <row r="84" spans="1:6" ht="12.75">
      <c r="A84" s="27">
        <v>78</v>
      </c>
      <c r="B84" s="28" t="s">
        <v>241</v>
      </c>
      <c r="C84" s="132" t="s">
        <v>430</v>
      </c>
      <c r="D84" s="155"/>
      <c r="E84" s="29" t="s">
        <v>75</v>
      </c>
      <c r="F84" s="5"/>
    </row>
    <row r="85" spans="1:6" ht="12.75">
      <c r="A85" s="27">
        <v>79</v>
      </c>
      <c r="B85" s="28" t="s">
        <v>242</v>
      </c>
      <c r="C85" s="132" t="s">
        <v>431</v>
      </c>
      <c r="D85" s="155"/>
      <c r="E85" s="29" t="s">
        <v>75</v>
      </c>
      <c r="F85" s="5"/>
    </row>
    <row r="86" spans="1:6" ht="12.75">
      <c r="A86" s="27">
        <v>80</v>
      </c>
      <c r="B86" s="28" t="s">
        <v>243</v>
      </c>
      <c r="C86" s="132" t="s">
        <v>432</v>
      </c>
      <c r="D86" s="155"/>
      <c r="E86" s="29" t="s">
        <v>75</v>
      </c>
      <c r="F86" s="5"/>
    </row>
    <row r="87" spans="1:6" ht="12.75">
      <c r="A87" s="27">
        <v>81</v>
      </c>
      <c r="B87" s="28" t="s">
        <v>244</v>
      </c>
      <c r="C87" s="132" t="s">
        <v>433</v>
      </c>
      <c r="D87" s="155"/>
      <c r="E87" s="29" t="s">
        <v>75</v>
      </c>
      <c r="F87" s="5"/>
    </row>
    <row r="88" spans="1:6" ht="12.75">
      <c r="A88" s="27">
        <v>82</v>
      </c>
      <c r="B88" s="28" t="s">
        <v>245</v>
      </c>
      <c r="C88" s="132" t="s">
        <v>434</v>
      </c>
      <c r="D88" s="155"/>
      <c r="E88" s="29" t="s">
        <v>75</v>
      </c>
      <c r="F88" s="5"/>
    </row>
    <row r="89" spans="1:6" ht="12.75">
      <c r="A89" s="27">
        <v>83</v>
      </c>
      <c r="B89" s="28" t="s">
        <v>246</v>
      </c>
      <c r="C89" s="132" t="s">
        <v>435</v>
      </c>
      <c r="D89" s="155"/>
      <c r="E89" s="29" t="s">
        <v>75</v>
      </c>
      <c r="F89" s="5"/>
    </row>
    <row r="90" spans="1:6" ht="12.75">
      <c r="A90" s="27">
        <v>84</v>
      </c>
      <c r="B90" s="28" t="s">
        <v>247</v>
      </c>
      <c r="C90" s="132" t="s">
        <v>436</v>
      </c>
      <c r="D90" s="155"/>
      <c r="E90" s="29" t="s">
        <v>75</v>
      </c>
      <c r="F90" s="5"/>
    </row>
    <row r="91" spans="1:6" ht="12.75">
      <c r="A91" s="27">
        <v>85</v>
      </c>
      <c r="B91" s="28" t="s">
        <v>248</v>
      </c>
      <c r="C91" s="132" t="s">
        <v>437</v>
      </c>
      <c r="D91" s="155"/>
      <c r="E91" s="29" t="s">
        <v>75</v>
      </c>
      <c r="F91" s="5"/>
    </row>
    <row r="92" spans="1:6" ht="12.75">
      <c r="A92" s="27">
        <v>86</v>
      </c>
      <c r="B92" s="28" t="s">
        <v>249</v>
      </c>
      <c r="C92" s="132" t="s">
        <v>438</v>
      </c>
      <c r="D92" s="155"/>
      <c r="E92" s="29" t="s">
        <v>75</v>
      </c>
      <c r="F92" s="5"/>
    </row>
    <row r="93" spans="1:6" ht="12.75">
      <c r="A93" s="27">
        <v>87</v>
      </c>
      <c r="B93" s="28" t="s">
        <v>250</v>
      </c>
      <c r="C93" s="132" t="s">
        <v>439</v>
      </c>
      <c r="D93" s="155"/>
      <c r="E93" s="29" t="s">
        <v>75</v>
      </c>
      <c r="F93" s="5"/>
    </row>
    <row r="94" spans="1:6" ht="12.75">
      <c r="A94" s="27">
        <v>88</v>
      </c>
      <c r="B94" s="28" t="s">
        <v>251</v>
      </c>
      <c r="C94" s="132" t="s">
        <v>440</v>
      </c>
      <c r="D94" s="155"/>
      <c r="E94" s="29" t="s">
        <v>75</v>
      </c>
      <c r="F94" s="5"/>
    </row>
    <row r="95" spans="1:6" ht="12.75">
      <c r="A95" s="27">
        <v>89</v>
      </c>
      <c r="B95" s="28" t="s">
        <v>252</v>
      </c>
      <c r="C95" s="132" t="s">
        <v>441</v>
      </c>
      <c r="D95" s="155"/>
      <c r="E95" s="29" t="s">
        <v>75</v>
      </c>
      <c r="F95" s="5"/>
    </row>
    <row r="96" spans="1:6" ht="12.75">
      <c r="A96" s="27">
        <v>90</v>
      </c>
      <c r="B96" s="28" t="s">
        <v>253</v>
      </c>
      <c r="C96" s="132" t="s">
        <v>442</v>
      </c>
      <c r="D96" s="155"/>
      <c r="E96" s="29" t="s">
        <v>75</v>
      </c>
      <c r="F96" s="5"/>
    </row>
    <row r="97" spans="1:6" ht="12.75">
      <c r="A97" s="27">
        <v>91</v>
      </c>
      <c r="B97" s="28" t="s">
        <v>254</v>
      </c>
      <c r="C97" s="132" t="s">
        <v>443</v>
      </c>
      <c r="D97" s="155"/>
      <c r="E97" s="29" t="s">
        <v>75</v>
      </c>
      <c r="F97" s="5"/>
    </row>
    <row r="98" spans="1:6" ht="12.75">
      <c r="A98" s="27">
        <v>92</v>
      </c>
      <c r="B98" s="28" t="s">
        <v>255</v>
      </c>
      <c r="C98" s="132" t="s">
        <v>444</v>
      </c>
      <c r="D98" s="155"/>
      <c r="E98" s="29" t="s">
        <v>75</v>
      </c>
      <c r="F98" s="5"/>
    </row>
    <row r="99" spans="1:6" ht="12.75">
      <c r="A99" s="27">
        <v>93</v>
      </c>
      <c r="B99" s="28" t="s">
        <v>256</v>
      </c>
      <c r="C99" s="132" t="s">
        <v>445</v>
      </c>
      <c r="D99" s="155"/>
      <c r="E99" s="29" t="s">
        <v>75</v>
      </c>
      <c r="F99" s="5"/>
    </row>
    <row r="100" spans="1:6" ht="12.75">
      <c r="A100" s="27">
        <v>94</v>
      </c>
      <c r="B100" s="28" t="s">
        <v>257</v>
      </c>
      <c r="C100" s="132" t="s">
        <v>446</v>
      </c>
      <c r="D100" s="155"/>
      <c r="E100" s="29" t="s">
        <v>75</v>
      </c>
      <c r="F100" s="5"/>
    </row>
    <row r="101" spans="1:6" ht="12.75">
      <c r="A101" s="27">
        <v>95</v>
      </c>
      <c r="B101" s="28" t="s">
        <v>258</v>
      </c>
      <c r="C101" s="132" t="s">
        <v>447</v>
      </c>
      <c r="D101" s="155"/>
      <c r="E101" s="29" t="s">
        <v>75</v>
      </c>
      <c r="F101" s="5"/>
    </row>
    <row r="102" spans="1:6" ht="12.75">
      <c r="A102" s="27">
        <v>96</v>
      </c>
      <c r="B102" s="28" t="s">
        <v>259</v>
      </c>
      <c r="C102" s="132" t="s">
        <v>448</v>
      </c>
      <c r="D102" s="155"/>
      <c r="E102" s="29" t="s">
        <v>75</v>
      </c>
      <c r="F102" s="5"/>
    </row>
    <row r="103" spans="1:6" ht="12.75">
      <c r="A103" s="27">
        <v>97</v>
      </c>
      <c r="B103" s="28" t="s">
        <v>260</v>
      </c>
      <c r="C103" s="132" t="s">
        <v>449</v>
      </c>
      <c r="D103" s="155"/>
      <c r="E103" s="29" t="s">
        <v>75</v>
      </c>
      <c r="F103" s="5"/>
    </row>
    <row r="104" spans="1:6" ht="12.75">
      <c r="A104" s="27">
        <v>98</v>
      </c>
      <c r="B104" s="28" t="s">
        <v>261</v>
      </c>
      <c r="C104" s="132" t="s">
        <v>450</v>
      </c>
      <c r="D104" s="155"/>
      <c r="E104" s="29" t="s">
        <v>75</v>
      </c>
      <c r="F104" s="5"/>
    </row>
    <row r="105" spans="1:6" ht="12.75">
      <c r="A105" s="27">
        <v>99</v>
      </c>
      <c r="B105" s="28" t="s">
        <v>262</v>
      </c>
      <c r="C105" s="132" t="s">
        <v>451</v>
      </c>
      <c r="D105" s="155"/>
      <c r="E105" s="29" t="s">
        <v>75</v>
      </c>
      <c r="F105" s="5"/>
    </row>
    <row r="106" spans="1:6" ht="12.75">
      <c r="A106" s="27">
        <v>100</v>
      </c>
      <c r="B106" s="28" t="s">
        <v>263</v>
      </c>
      <c r="C106" s="132" t="s">
        <v>452</v>
      </c>
      <c r="D106" s="155"/>
      <c r="E106" s="29" t="s">
        <v>75</v>
      </c>
      <c r="F106" s="5"/>
    </row>
    <row r="107" spans="1:6" ht="12.75">
      <c r="A107" s="27">
        <v>101</v>
      </c>
      <c r="B107" s="28" t="s">
        <v>264</v>
      </c>
      <c r="C107" s="132" t="s">
        <v>453</v>
      </c>
      <c r="D107" s="155"/>
      <c r="E107" s="29" t="s">
        <v>75</v>
      </c>
      <c r="F107" s="5"/>
    </row>
    <row r="108" spans="1:6" ht="12.75">
      <c r="A108" s="27">
        <v>102</v>
      </c>
      <c r="B108" s="28" t="s">
        <v>265</v>
      </c>
      <c r="C108" s="132" t="s">
        <v>454</v>
      </c>
      <c r="D108" s="155"/>
      <c r="E108" s="29" t="s">
        <v>75</v>
      </c>
      <c r="F108" s="5"/>
    </row>
    <row r="109" spans="1:6" ht="12.75">
      <c r="A109" s="27">
        <v>103</v>
      </c>
      <c r="B109" s="28" t="s">
        <v>266</v>
      </c>
      <c r="C109" s="132" t="s">
        <v>455</v>
      </c>
      <c r="D109" s="155"/>
      <c r="E109" s="29" t="s">
        <v>75</v>
      </c>
      <c r="F109" s="5"/>
    </row>
    <row r="110" spans="1:6" ht="12.75">
      <c r="A110" s="27">
        <v>104</v>
      </c>
      <c r="B110" s="28" t="s">
        <v>267</v>
      </c>
      <c r="C110" s="132" t="s">
        <v>456</v>
      </c>
      <c r="D110" s="155"/>
      <c r="E110" s="29" t="s">
        <v>75</v>
      </c>
      <c r="F110" s="5"/>
    </row>
    <row r="111" spans="1:6" ht="12.75">
      <c r="A111" s="27">
        <v>105</v>
      </c>
      <c r="B111" s="28" t="s">
        <v>268</v>
      </c>
      <c r="C111" s="132" t="s">
        <v>457</v>
      </c>
      <c r="D111" s="155"/>
      <c r="E111" s="29" t="s">
        <v>75</v>
      </c>
      <c r="F111" s="5"/>
    </row>
    <row r="112" spans="1:6" ht="12.75">
      <c r="A112" s="27">
        <v>106</v>
      </c>
      <c r="B112" s="28" t="s">
        <v>269</v>
      </c>
      <c r="C112" s="132" t="s">
        <v>458</v>
      </c>
      <c r="D112" s="155"/>
      <c r="E112" s="29" t="s">
        <v>75</v>
      </c>
      <c r="F112" s="5"/>
    </row>
    <row r="113" spans="1:6" ht="12.75">
      <c r="A113" s="27">
        <v>107</v>
      </c>
      <c r="B113" s="28" t="s">
        <v>270</v>
      </c>
      <c r="C113" s="132" t="s">
        <v>459</v>
      </c>
      <c r="D113" s="155"/>
      <c r="E113" s="29" t="s">
        <v>75</v>
      </c>
      <c r="F113" s="5"/>
    </row>
    <row r="114" spans="1:6" ht="12.75">
      <c r="A114" s="27">
        <v>108</v>
      </c>
      <c r="B114" s="28" t="s">
        <v>271</v>
      </c>
      <c r="C114" s="132" t="s">
        <v>460</v>
      </c>
      <c r="D114" s="155"/>
      <c r="E114" s="29" t="s">
        <v>75</v>
      </c>
      <c r="F114" s="5"/>
    </row>
    <row r="115" spans="1:6" ht="12.75">
      <c r="A115" s="27">
        <v>109</v>
      </c>
      <c r="B115" s="28" t="s">
        <v>272</v>
      </c>
      <c r="C115" s="132" t="s">
        <v>461</v>
      </c>
      <c r="D115" s="155"/>
      <c r="E115" s="29" t="s">
        <v>75</v>
      </c>
      <c r="F115" s="5"/>
    </row>
    <row r="116" spans="1:6" ht="12.75">
      <c r="A116" s="27">
        <v>110</v>
      </c>
      <c r="B116" s="28" t="s">
        <v>273</v>
      </c>
      <c r="C116" s="132" t="s">
        <v>462</v>
      </c>
      <c r="D116" s="155"/>
      <c r="E116" s="29" t="s">
        <v>75</v>
      </c>
      <c r="F116" s="5"/>
    </row>
    <row r="117" spans="1:6" ht="12.75">
      <c r="A117" s="27">
        <v>111</v>
      </c>
      <c r="B117" s="28" t="s">
        <v>274</v>
      </c>
      <c r="C117" s="132" t="s">
        <v>463</v>
      </c>
      <c r="D117" s="155"/>
      <c r="E117" s="29" t="s">
        <v>75</v>
      </c>
      <c r="F117" s="5"/>
    </row>
    <row r="118" spans="1:6" ht="12.75">
      <c r="A118" s="27">
        <v>112</v>
      </c>
      <c r="B118" s="28" t="s">
        <v>275</v>
      </c>
      <c r="C118" s="132" t="s">
        <v>464</v>
      </c>
      <c r="D118" s="155"/>
      <c r="E118" s="29" t="s">
        <v>75</v>
      </c>
      <c r="F118" s="5"/>
    </row>
    <row r="119" spans="1:6" ht="12.75">
      <c r="A119" s="27">
        <v>113</v>
      </c>
      <c r="B119" s="28" t="s">
        <v>276</v>
      </c>
      <c r="C119" s="132" t="s">
        <v>465</v>
      </c>
      <c r="D119" s="155"/>
      <c r="E119" s="29" t="s">
        <v>75</v>
      </c>
      <c r="F119" s="5"/>
    </row>
    <row r="120" spans="1:6" ht="12.75">
      <c r="A120" s="27">
        <v>114</v>
      </c>
      <c r="B120" s="28" t="s">
        <v>277</v>
      </c>
      <c r="C120" s="132" t="s">
        <v>466</v>
      </c>
      <c r="D120" s="155"/>
      <c r="E120" s="29" t="s">
        <v>75</v>
      </c>
      <c r="F120" s="5"/>
    </row>
    <row r="121" spans="1:6" ht="12.75">
      <c r="A121" s="27">
        <v>115</v>
      </c>
      <c r="B121" s="28" t="s">
        <v>278</v>
      </c>
      <c r="C121" s="132" t="s">
        <v>467</v>
      </c>
      <c r="D121" s="155"/>
      <c r="E121" s="29" t="s">
        <v>75</v>
      </c>
      <c r="F121" s="5"/>
    </row>
    <row r="122" spans="1:6" ht="12.75">
      <c r="A122" s="27">
        <v>116</v>
      </c>
      <c r="B122" s="28" t="s">
        <v>279</v>
      </c>
      <c r="C122" s="132" t="s">
        <v>468</v>
      </c>
      <c r="D122" s="155"/>
      <c r="E122" s="29" t="s">
        <v>75</v>
      </c>
      <c r="F122" s="5"/>
    </row>
    <row r="123" spans="1:6" ht="12.75">
      <c r="A123" s="27">
        <v>117</v>
      </c>
      <c r="B123" s="28" t="s">
        <v>280</v>
      </c>
      <c r="C123" s="132" t="s">
        <v>469</v>
      </c>
      <c r="D123" s="155"/>
      <c r="E123" s="29" t="s">
        <v>75</v>
      </c>
      <c r="F123" s="5"/>
    </row>
    <row r="124" spans="1:6" ht="12.75">
      <c r="A124" s="27">
        <v>118</v>
      </c>
      <c r="B124" s="28" t="s">
        <v>281</v>
      </c>
      <c r="C124" s="132" t="s">
        <v>470</v>
      </c>
      <c r="D124" s="155"/>
      <c r="E124" s="29" t="s">
        <v>75</v>
      </c>
      <c r="F124" s="5"/>
    </row>
    <row r="125" spans="1:6" ht="12.75">
      <c r="A125" s="27">
        <v>119</v>
      </c>
      <c r="B125" s="28" t="s">
        <v>282</v>
      </c>
      <c r="C125" s="132" t="s">
        <v>471</v>
      </c>
      <c r="D125" s="155"/>
      <c r="E125" s="29" t="s">
        <v>75</v>
      </c>
      <c r="F125" s="5"/>
    </row>
    <row r="126" spans="1:6" ht="12.75">
      <c r="A126" s="27">
        <v>120</v>
      </c>
      <c r="B126" s="28" t="s">
        <v>283</v>
      </c>
      <c r="C126" s="132" t="s">
        <v>472</v>
      </c>
      <c r="D126" s="155"/>
      <c r="E126" s="29" t="s">
        <v>75</v>
      </c>
      <c r="F126" s="5"/>
    </row>
    <row r="127" spans="1:6" ht="12.75">
      <c r="A127" s="27">
        <v>121</v>
      </c>
      <c r="B127" s="28" t="s">
        <v>284</v>
      </c>
      <c r="C127" s="132" t="s">
        <v>473</v>
      </c>
      <c r="D127" s="155"/>
      <c r="E127" s="29" t="s">
        <v>75</v>
      </c>
      <c r="F127" s="5"/>
    </row>
    <row r="128" spans="1:6" ht="12.75">
      <c r="A128" s="27">
        <v>122</v>
      </c>
      <c r="B128" s="28" t="s">
        <v>285</v>
      </c>
      <c r="C128" s="132" t="s">
        <v>474</v>
      </c>
      <c r="D128" s="155"/>
      <c r="E128" s="29" t="s">
        <v>75</v>
      </c>
      <c r="F128" s="5"/>
    </row>
    <row r="129" spans="1:6" ht="12.75">
      <c r="A129" s="27">
        <v>123</v>
      </c>
      <c r="B129" s="28" t="s">
        <v>286</v>
      </c>
      <c r="C129" s="132" t="s">
        <v>475</v>
      </c>
      <c r="D129" s="155"/>
      <c r="E129" s="29" t="s">
        <v>75</v>
      </c>
      <c r="F129" s="5"/>
    </row>
    <row r="130" spans="1:6" ht="12.75">
      <c r="A130" s="27">
        <v>124</v>
      </c>
      <c r="B130" s="28" t="s">
        <v>287</v>
      </c>
      <c r="C130" s="132" t="s">
        <v>476</v>
      </c>
      <c r="D130" s="155"/>
      <c r="E130" s="29" t="s">
        <v>75</v>
      </c>
      <c r="F130" s="5"/>
    </row>
    <row r="131" spans="1:6" ht="12.75">
      <c r="A131" s="27">
        <v>125</v>
      </c>
      <c r="B131" s="28" t="s">
        <v>288</v>
      </c>
      <c r="C131" s="132" t="s">
        <v>477</v>
      </c>
      <c r="D131" s="155"/>
      <c r="E131" s="29" t="s">
        <v>75</v>
      </c>
      <c r="F131" s="5"/>
    </row>
    <row r="132" spans="1:6" ht="12.75">
      <c r="A132" s="27">
        <v>126</v>
      </c>
      <c r="B132" s="28" t="s">
        <v>289</v>
      </c>
      <c r="C132" s="132" t="s">
        <v>478</v>
      </c>
      <c r="D132" s="155"/>
      <c r="E132" s="29" t="s">
        <v>75</v>
      </c>
      <c r="F132" s="5"/>
    </row>
    <row r="133" spans="1:6" ht="12.75">
      <c r="A133" s="27">
        <v>127</v>
      </c>
      <c r="B133" s="28" t="s">
        <v>290</v>
      </c>
      <c r="C133" s="132" t="s">
        <v>479</v>
      </c>
      <c r="D133" s="155"/>
      <c r="E133" s="29" t="s">
        <v>75</v>
      </c>
      <c r="F133" s="5"/>
    </row>
    <row r="134" spans="1:6" ht="12.75">
      <c r="A134" s="27">
        <v>128</v>
      </c>
      <c r="B134" s="28" t="s">
        <v>291</v>
      </c>
      <c r="C134" s="132" t="s">
        <v>480</v>
      </c>
      <c r="D134" s="155"/>
      <c r="E134" s="29" t="s">
        <v>75</v>
      </c>
      <c r="F134" s="5"/>
    </row>
    <row r="135" spans="1:6" ht="12.75">
      <c r="A135" s="27">
        <v>129</v>
      </c>
      <c r="B135" s="28" t="s">
        <v>292</v>
      </c>
      <c r="C135" s="132" t="s">
        <v>481</v>
      </c>
      <c r="D135" s="155"/>
      <c r="E135" s="29" t="s">
        <v>75</v>
      </c>
      <c r="F135" s="5"/>
    </row>
    <row r="136" spans="1:6" ht="12.75">
      <c r="A136" s="27">
        <v>130</v>
      </c>
      <c r="B136" s="28" t="s">
        <v>293</v>
      </c>
      <c r="C136" s="132" t="s">
        <v>482</v>
      </c>
      <c r="D136" s="155"/>
      <c r="E136" s="29" t="s">
        <v>75</v>
      </c>
      <c r="F136" s="5"/>
    </row>
    <row r="137" spans="1:6" ht="12.75">
      <c r="A137" s="27">
        <v>131</v>
      </c>
      <c r="B137" s="28" t="s">
        <v>294</v>
      </c>
      <c r="C137" s="132" t="s">
        <v>483</v>
      </c>
      <c r="D137" s="155"/>
      <c r="E137" s="29" t="s">
        <v>75</v>
      </c>
      <c r="F137" s="5"/>
    </row>
    <row r="138" spans="1:6" ht="12.75">
      <c r="A138" s="27">
        <v>132</v>
      </c>
      <c r="B138" s="28" t="s">
        <v>295</v>
      </c>
      <c r="C138" s="132" t="s">
        <v>484</v>
      </c>
      <c r="D138" s="155"/>
      <c r="E138" s="29" t="s">
        <v>75</v>
      </c>
      <c r="F138" s="5"/>
    </row>
    <row r="139" spans="1:6" ht="12.75">
      <c r="A139" s="27">
        <v>133</v>
      </c>
      <c r="B139" s="28" t="s">
        <v>296</v>
      </c>
      <c r="C139" s="132" t="s">
        <v>485</v>
      </c>
      <c r="D139" s="155"/>
      <c r="E139" s="29" t="s">
        <v>75</v>
      </c>
      <c r="F139" s="5"/>
    </row>
    <row r="140" spans="1:6" ht="12.75">
      <c r="A140" s="27">
        <v>134</v>
      </c>
      <c r="B140" s="28" t="s">
        <v>297</v>
      </c>
      <c r="C140" s="132" t="s">
        <v>486</v>
      </c>
      <c r="D140" s="155"/>
      <c r="E140" s="29" t="s">
        <v>75</v>
      </c>
      <c r="F140" s="5"/>
    </row>
    <row r="141" spans="1:6" ht="12.75">
      <c r="A141" s="27">
        <v>135</v>
      </c>
      <c r="B141" s="28" t="s">
        <v>298</v>
      </c>
      <c r="C141" s="132" t="s">
        <v>487</v>
      </c>
      <c r="D141" s="155"/>
      <c r="E141" s="29" t="s">
        <v>75</v>
      </c>
      <c r="F141" s="5"/>
    </row>
    <row r="142" spans="1:6" ht="12.75">
      <c r="A142" s="27">
        <v>136</v>
      </c>
      <c r="B142" s="28" t="s">
        <v>299</v>
      </c>
      <c r="C142" s="132" t="s">
        <v>488</v>
      </c>
      <c r="D142" s="155"/>
      <c r="E142" s="29" t="s">
        <v>75</v>
      </c>
      <c r="F142" s="5"/>
    </row>
    <row r="143" spans="1:6" ht="12.75">
      <c r="A143" s="27">
        <v>137</v>
      </c>
      <c r="B143" s="28" t="s">
        <v>300</v>
      </c>
      <c r="C143" s="132" t="s">
        <v>489</v>
      </c>
      <c r="D143" s="155"/>
      <c r="E143" s="29" t="s">
        <v>75</v>
      </c>
      <c r="F143" s="5"/>
    </row>
    <row r="144" spans="1:6" ht="12.75">
      <c r="A144" s="27">
        <v>138</v>
      </c>
      <c r="B144" s="28" t="s">
        <v>301</v>
      </c>
      <c r="C144" s="132" t="s">
        <v>490</v>
      </c>
      <c r="D144" s="155"/>
      <c r="E144" s="29" t="s">
        <v>75</v>
      </c>
      <c r="F144" s="5"/>
    </row>
    <row r="145" spans="1:6" ht="12.75">
      <c r="A145" s="27">
        <v>139</v>
      </c>
      <c r="B145" s="28" t="s">
        <v>302</v>
      </c>
      <c r="C145" s="132" t="s">
        <v>491</v>
      </c>
      <c r="D145" s="155"/>
      <c r="E145" s="29" t="s">
        <v>75</v>
      </c>
      <c r="F145" s="5"/>
    </row>
    <row r="146" spans="1:6" ht="12.75">
      <c r="A146" s="27">
        <v>140</v>
      </c>
      <c r="B146" s="28" t="s">
        <v>303</v>
      </c>
      <c r="C146" s="132" t="s">
        <v>492</v>
      </c>
      <c r="D146" s="155"/>
      <c r="E146" s="29" t="s">
        <v>75</v>
      </c>
      <c r="F146" s="5"/>
    </row>
    <row r="147" spans="1:6" ht="12.75">
      <c r="A147" s="27">
        <v>141</v>
      </c>
      <c r="B147" s="28" t="s">
        <v>304</v>
      </c>
      <c r="C147" s="132" t="s">
        <v>493</v>
      </c>
      <c r="D147" s="155"/>
      <c r="E147" s="29" t="s">
        <v>75</v>
      </c>
      <c r="F147" s="5"/>
    </row>
    <row r="148" spans="1:6" ht="12.75">
      <c r="A148" s="27">
        <v>142</v>
      </c>
      <c r="B148" s="28" t="s">
        <v>305</v>
      </c>
      <c r="C148" s="132" t="s">
        <v>494</v>
      </c>
      <c r="D148" s="155"/>
      <c r="E148" s="29" t="s">
        <v>75</v>
      </c>
      <c r="F148" s="5"/>
    </row>
    <row r="149" spans="1:6" ht="12.75">
      <c r="A149" s="27">
        <v>143</v>
      </c>
      <c r="B149" s="28" t="s">
        <v>306</v>
      </c>
      <c r="C149" s="132" t="s">
        <v>495</v>
      </c>
      <c r="D149" s="155"/>
      <c r="E149" s="29" t="s">
        <v>75</v>
      </c>
      <c r="F149" s="5"/>
    </row>
    <row r="150" spans="1:6" ht="12.75">
      <c r="A150" s="27">
        <v>144</v>
      </c>
      <c r="B150" s="28" t="s">
        <v>307</v>
      </c>
      <c r="C150" s="132" t="s">
        <v>496</v>
      </c>
      <c r="D150" s="155"/>
      <c r="E150" s="29" t="s">
        <v>75</v>
      </c>
      <c r="F150" s="5"/>
    </row>
    <row r="151" spans="1:6" ht="12.75">
      <c r="A151" s="27">
        <v>145</v>
      </c>
      <c r="B151" s="28" t="s">
        <v>308</v>
      </c>
      <c r="C151" s="132" t="s">
        <v>497</v>
      </c>
      <c r="D151" s="155"/>
      <c r="E151" s="29" t="s">
        <v>75</v>
      </c>
      <c r="F151" s="5"/>
    </row>
    <row r="152" spans="1:6" ht="12.75">
      <c r="A152" s="27">
        <v>146</v>
      </c>
      <c r="B152" s="28" t="s">
        <v>309</v>
      </c>
      <c r="C152" s="132" t="s">
        <v>498</v>
      </c>
      <c r="D152" s="155"/>
      <c r="E152" s="29" t="s">
        <v>347</v>
      </c>
      <c r="F152" s="5"/>
    </row>
    <row r="153" spans="1:6" ht="12.75">
      <c r="A153" s="27">
        <v>147</v>
      </c>
      <c r="B153" s="28" t="s">
        <v>310</v>
      </c>
      <c r="C153" s="132" t="s">
        <v>499</v>
      </c>
      <c r="D153" s="155"/>
      <c r="E153" s="29" t="s">
        <v>347</v>
      </c>
      <c r="F153" s="5"/>
    </row>
    <row r="154" spans="1:6" ht="12.75">
      <c r="A154" s="27">
        <v>148</v>
      </c>
      <c r="B154" s="28" t="s">
        <v>311</v>
      </c>
      <c r="C154" s="132" t="s">
        <v>500</v>
      </c>
      <c r="D154" s="155"/>
      <c r="E154" s="29" t="s">
        <v>347</v>
      </c>
      <c r="F154" s="5"/>
    </row>
    <row r="155" spans="1:6" ht="12.75">
      <c r="A155" s="27">
        <v>149</v>
      </c>
      <c r="B155" s="28" t="s">
        <v>547</v>
      </c>
      <c r="C155" s="132" t="s">
        <v>548</v>
      </c>
      <c r="D155" s="155"/>
      <c r="E155" s="29"/>
      <c r="F155" s="5"/>
    </row>
    <row r="156" spans="1:6" ht="12.75">
      <c r="A156" s="27">
        <v>150</v>
      </c>
      <c r="B156" s="28" t="s">
        <v>312</v>
      </c>
      <c r="C156" s="132" t="s">
        <v>501</v>
      </c>
      <c r="D156" s="155"/>
      <c r="E156" s="29" t="s">
        <v>347</v>
      </c>
      <c r="F156" s="5"/>
    </row>
    <row r="157" spans="1:6" ht="12.75">
      <c r="A157" s="27">
        <v>151</v>
      </c>
      <c r="B157" s="28" t="s">
        <v>350</v>
      </c>
      <c r="C157" s="28" t="s">
        <v>528</v>
      </c>
      <c r="D157" s="155"/>
      <c r="E157" s="29" t="s">
        <v>347</v>
      </c>
      <c r="F157" s="5"/>
    </row>
    <row r="158" spans="1:6" ht="12.75">
      <c r="A158" s="27">
        <v>152</v>
      </c>
      <c r="B158" s="28" t="s">
        <v>313</v>
      </c>
      <c r="C158" s="132" t="s">
        <v>502</v>
      </c>
      <c r="D158" s="155"/>
      <c r="E158" s="29" t="s">
        <v>347</v>
      </c>
      <c r="F158" s="5"/>
    </row>
    <row r="159" spans="1:6" ht="12.75">
      <c r="A159" s="27">
        <v>153</v>
      </c>
      <c r="B159" s="28" t="s">
        <v>314</v>
      </c>
      <c r="C159" s="132" t="s">
        <v>503</v>
      </c>
      <c r="D159" s="155"/>
      <c r="E159" s="29" t="s">
        <v>347</v>
      </c>
      <c r="F159" s="5"/>
    </row>
    <row r="160" spans="1:6" ht="12.75">
      <c r="A160" s="27">
        <v>154</v>
      </c>
      <c r="B160" s="28" t="s">
        <v>315</v>
      </c>
      <c r="C160" s="132" t="s">
        <v>504</v>
      </c>
      <c r="D160" s="155"/>
      <c r="E160" s="29" t="s">
        <v>347</v>
      </c>
      <c r="F160" s="5"/>
    </row>
    <row r="161" spans="1:6" ht="12.75">
      <c r="A161" s="27">
        <v>155</v>
      </c>
      <c r="B161" s="28" t="s">
        <v>316</v>
      </c>
      <c r="C161" s="132" t="s">
        <v>505</v>
      </c>
      <c r="D161" s="155"/>
      <c r="E161" s="29" t="s">
        <v>347</v>
      </c>
      <c r="F161" s="5"/>
    </row>
    <row r="162" spans="1:6" ht="12.75">
      <c r="A162" s="27">
        <v>156</v>
      </c>
      <c r="B162" s="28" t="s">
        <v>317</v>
      </c>
      <c r="C162" s="132" t="s">
        <v>506</v>
      </c>
      <c r="D162" s="155"/>
      <c r="E162" s="29" t="s">
        <v>347</v>
      </c>
      <c r="F162" s="5"/>
    </row>
    <row r="163" spans="1:6" ht="12.75">
      <c r="A163" s="27">
        <v>157</v>
      </c>
      <c r="B163" s="28" t="s">
        <v>318</v>
      </c>
      <c r="C163" s="132" t="s">
        <v>507</v>
      </c>
      <c r="D163" s="155"/>
      <c r="E163" s="29" t="s">
        <v>347</v>
      </c>
      <c r="F163" s="5"/>
    </row>
    <row r="164" spans="1:6" ht="12.75">
      <c r="A164" s="27">
        <v>158</v>
      </c>
      <c r="B164" s="28" t="s">
        <v>319</v>
      </c>
      <c r="C164" s="132" t="s">
        <v>508</v>
      </c>
      <c r="D164" s="155"/>
      <c r="E164" s="29" t="s">
        <v>347</v>
      </c>
      <c r="F164" s="5"/>
    </row>
    <row r="165" spans="1:6" ht="12.75">
      <c r="A165" s="27">
        <v>159</v>
      </c>
      <c r="B165" s="28" t="s">
        <v>320</v>
      </c>
      <c r="C165" s="132" t="s">
        <v>509</v>
      </c>
      <c r="D165" s="155"/>
      <c r="E165" s="29" t="s">
        <v>347</v>
      </c>
      <c r="F165" s="5"/>
    </row>
    <row r="166" spans="1:6" ht="12.75">
      <c r="A166" s="27">
        <v>160</v>
      </c>
      <c r="B166" s="28" t="s">
        <v>321</v>
      </c>
      <c r="C166" s="132" t="s">
        <v>510</v>
      </c>
      <c r="D166" s="155"/>
      <c r="E166" s="29" t="s">
        <v>347</v>
      </c>
      <c r="F166" s="5"/>
    </row>
    <row r="167" spans="1:6" ht="12.75">
      <c r="A167" s="27">
        <v>161</v>
      </c>
      <c r="B167" s="28" t="s">
        <v>322</v>
      </c>
      <c r="C167" s="132" t="s">
        <v>511</v>
      </c>
      <c r="D167" s="155"/>
      <c r="E167" s="29" t="s">
        <v>347</v>
      </c>
      <c r="F167" s="5"/>
    </row>
    <row r="168" spans="1:6" ht="12.75">
      <c r="A168" s="27">
        <v>162</v>
      </c>
      <c r="B168" s="28" t="s">
        <v>323</v>
      </c>
      <c r="C168" s="132" t="s">
        <v>512</v>
      </c>
      <c r="D168" s="155"/>
      <c r="E168" s="29" t="s">
        <v>347</v>
      </c>
      <c r="F168" s="5"/>
    </row>
    <row r="169" spans="1:6" ht="12.75">
      <c r="A169" s="27">
        <v>163</v>
      </c>
      <c r="B169" s="28" t="s">
        <v>324</v>
      </c>
      <c r="C169" s="132" t="s">
        <v>513</v>
      </c>
      <c r="D169" s="155"/>
      <c r="E169" s="29" t="s">
        <v>347</v>
      </c>
      <c r="F169" s="5"/>
    </row>
    <row r="170" spans="1:6" ht="12.75">
      <c r="A170" s="27">
        <v>164</v>
      </c>
      <c r="B170" s="28" t="s">
        <v>325</v>
      </c>
      <c r="C170" s="132" t="s">
        <v>514</v>
      </c>
      <c r="D170" s="155"/>
      <c r="E170" s="29" t="s">
        <v>347</v>
      </c>
      <c r="F170" s="5"/>
    </row>
    <row r="171" spans="1:6" ht="12.75">
      <c r="A171" s="27">
        <v>165</v>
      </c>
      <c r="B171" s="28" t="s">
        <v>326</v>
      </c>
      <c r="C171" s="132" t="s">
        <v>515</v>
      </c>
      <c r="D171" s="155"/>
      <c r="E171" s="29" t="s">
        <v>347</v>
      </c>
      <c r="F171" s="5"/>
    </row>
    <row r="172" spans="1:6" ht="12.75">
      <c r="A172" s="27">
        <v>166</v>
      </c>
      <c r="B172" s="28" t="s">
        <v>327</v>
      </c>
      <c r="C172" s="132" t="s">
        <v>516</v>
      </c>
      <c r="D172" s="155"/>
      <c r="E172" s="29" t="s">
        <v>347</v>
      </c>
      <c r="F172" s="5"/>
    </row>
    <row r="173" spans="1:6" ht="12.75">
      <c r="A173" s="27">
        <v>167</v>
      </c>
      <c r="B173" s="28" t="s">
        <v>328</v>
      </c>
      <c r="C173" s="132" t="s">
        <v>517</v>
      </c>
      <c r="D173" s="155"/>
      <c r="E173" s="29" t="s">
        <v>347</v>
      </c>
      <c r="F173" s="5"/>
    </row>
    <row r="174" spans="1:6" ht="12.75">
      <c r="A174" s="27">
        <v>168</v>
      </c>
      <c r="B174" s="28" t="s">
        <v>329</v>
      </c>
      <c r="C174" s="132" t="s">
        <v>518</v>
      </c>
      <c r="D174" s="155"/>
      <c r="E174" s="29" t="s">
        <v>347</v>
      </c>
      <c r="F174" s="5"/>
    </row>
    <row r="175" spans="1:6" ht="12.75">
      <c r="A175" s="27">
        <v>169</v>
      </c>
      <c r="B175" s="28" t="s">
        <v>330</v>
      </c>
      <c r="C175" s="132" t="s">
        <v>519</v>
      </c>
      <c r="D175" s="155"/>
      <c r="E175" s="29" t="s">
        <v>347</v>
      </c>
      <c r="F175" s="5"/>
    </row>
    <row r="176" spans="1:6" ht="12.75">
      <c r="A176" s="27">
        <v>170</v>
      </c>
      <c r="B176" s="28" t="s">
        <v>331</v>
      </c>
      <c r="C176" s="132" t="s">
        <v>520</v>
      </c>
      <c r="D176" s="155"/>
      <c r="E176" s="29" t="s">
        <v>347</v>
      </c>
      <c r="F176" s="5"/>
    </row>
    <row r="177" spans="1:6" ht="12.75">
      <c r="A177" s="27">
        <v>171</v>
      </c>
      <c r="B177" s="28" t="s">
        <v>332</v>
      </c>
      <c r="C177" s="132" t="s">
        <v>521</v>
      </c>
      <c r="D177" s="155"/>
      <c r="E177" s="29" t="s">
        <v>347</v>
      </c>
      <c r="F177" s="5"/>
    </row>
    <row r="178" spans="1:6" ht="12.75">
      <c r="A178" s="27">
        <v>172</v>
      </c>
      <c r="B178" s="28" t="s">
        <v>78</v>
      </c>
      <c r="C178" s="132" t="s">
        <v>522</v>
      </c>
      <c r="D178" s="155"/>
      <c r="E178" s="29" t="s">
        <v>79</v>
      </c>
      <c r="F178" s="5"/>
    </row>
    <row r="179" spans="1:6" ht="12.75">
      <c r="A179" s="27">
        <v>173</v>
      </c>
      <c r="B179" s="28" t="s">
        <v>80</v>
      </c>
      <c r="C179" s="132" t="s">
        <v>523</v>
      </c>
      <c r="D179" s="155"/>
      <c r="E179" s="29" t="s">
        <v>81</v>
      </c>
      <c r="F179" s="5"/>
    </row>
    <row r="180" spans="1:6" ht="12.75">
      <c r="A180" s="27">
        <v>174</v>
      </c>
      <c r="B180" s="28" t="s">
        <v>333</v>
      </c>
      <c r="C180" s="132" t="s">
        <v>524</v>
      </c>
      <c r="D180" s="155"/>
      <c r="E180" s="29" t="s">
        <v>348</v>
      </c>
      <c r="F180" s="5"/>
    </row>
    <row r="181" spans="1:6" ht="13.5" thickBot="1">
      <c r="A181" s="30">
        <v>175</v>
      </c>
      <c r="B181" s="31" t="s">
        <v>334</v>
      </c>
      <c r="C181" s="133" t="s">
        <v>525</v>
      </c>
      <c r="D181" s="156"/>
      <c r="E181" s="32" t="s">
        <v>348</v>
      </c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24" t="s">
        <v>158</v>
      </c>
      <c r="D183" s="5"/>
      <c r="E183" s="5"/>
      <c r="F183" s="5"/>
    </row>
    <row r="184" spans="1:6" ht="13.5" thickBot="1">
      <c r="A184" s="22"/>
      <c r="B184" s="21"/>
      <c r="C184" s="21"/>
      <c r="D184" s="5"/>
      <c r="E184" s="5"/>
      <c r="F184" s="5"/>
    </row>
    <row r="185" spans="1:6" ht="25.5">
      <c r="A185" s="25" t="s">
        <v>24</v>
      </c>
      <c r="B185" s="25" t="s">
        <v>83</v>
      </c>
      <c r="C185" s="25" t="s">
        <v>84</v>
      </c>
      <c r="D185" s="5"/>
      <c r="E185" s="5"/>
      <c r="F185" s="5"/>
    </row>
    <row r="186" spans="1:6" ht="12.75">
      <c r="A186" s="38">
        <v>1</v>
      </c>
      <c r="B186" s="39" t="s">
        <v>22</v>
      </c>
      <c r="C186" s="40" t="s">
        <v>85</v>
      </c>
      <c r="D186" s="5"/>
      <c r="E186" s="5"/>
      <c r="F186" s="5"/>
    </row>
    <row r="187" spans="1:6" ht="13.5" thickBot="1">
      <c r="A187" s="41">
        <v>2</v>
      </c>
      <c r="B187" s="42" t="s">
        <v>13</v>
      </c>
      <c r="C187" s="43" t="s">
        <v>86</v>
      </c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5:6" ht="12.75">
      <c r="E190" s="5"/>
      <c r="F190" s="5"/>
    </row>
  </sheetData>
  <sheetProtection/>
  <mergeCells count="5">
    <mergeCell ref="D7:D9"/>
    <mergeCell ref="D10:D20"/>
    <mergeCell ref="D21:D75"/>
    <mergeCell ref="D76:D18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28125" style="35" customWidth="1"/>
    <col min="2" max="2" width="45.140625" style="35" customWidth="1"/>
    <col min="3" max="3" width="16.57421875" style="35" customWidth="1"/>
    <col min="4" max="4" width="20.28125" style="50" bestFit="1" customWidth="1"/>
    <col min="5" max="5" width="18.00390625" style="50" bestFit="1" customWidth="1"/>
    <col min="6" max="7" width="9.7109375" style="50" bestFit="1" customWidth="1"/>
    <col min="8" max="16384" width="9.140625" style="35" customWidth="1"/>
  </cols>
  <sheetData>
    <row r="2" spans="1:7" ht="12.75">
      <c r="A2" s="55" t="s">
        <v>530</v>
      </c>
      <c r="B2" s="56"/>
      <c r="C2" s="56"/>
      <c r="D2" s="59"/>
      <c r="E2" s="59"/>
      <c r="F2" s="59"/>
      <c r="G2" s="59"/>
    </row>
    <row r="3" spans="1:7" ht="6.75" customHeight="1" thickBot="1">
      <c r="A3" s="56"/>
      <c r="B3" s="56"/>
      <c r="C3" s="56"/>
      <c r="D3" s="59"/>
      <c r="E3" s="59"/>
      <c r="F3" s="59"/>
      <c r="G3" s="59"/>
    </row>
    <row r="4" spans="1:7" ht="12.75">
      <c r="A4" s="160" t="s">
        <v>24</v>
      </c>
      <c r="B4" s="160" t="s">
        <v>90</v>
      </c>
      <c r="C4" s="163" t="s">
        <v>91</v>
      </c>
      <c r="D4" s="164"/>
      <c r="E4" s="164"/>
      <c r="F4" s="164"/>
      <c r="G4" s="165"/>
    </row>
    <row r="5" spans="1:7" ht="13.5" thickBot="1">
      <c r="A5" s="161"/>
      <c r="B5" s="161"/>
      <c r="C5" s="166" t="s">
        <v>92</v>
      </c>
      <c r="D5" s="167"/>
      <c r="E5" s="167"/>
      <c r="F5" s="167"/>
      <c r="G5" s="168"/>
    </row>
    <row r="6" spans="1:7" ht="13.5" thickBot="1">
      <c r="A6" s="162"/>
      <c r="B6" s="162"/>
      <c r="C6" s="76" t="s">
        <v>93</v>
      </c>
      <c r="D6" s="77" t="s">
        <v>94</v>
      </c>
      <c r="E6" s="77" t="s">
        <v>43</v>
      </c>
      <c r="F6" s="169" t="s">
        <v>82</v>
      </c>
      <c r="G6" s="170"/>
    </row>
    <row r="7" spans="1:7" ht="13.5" thickBot="1">
      <c r="A7" s="57">
        <v>1</v>
      </c>
      <c r="B7" s="58" t="s">
        <v>95</v>
      </c>
      <c r="C7" s="58" t="s">
        <v>96</v>
      </c>
      <c r="D7" s="171" t="s">
        <v>161</v>
      </c>
      <c r="E7" s="172"/>
      <c r="F7" s="172"/>
      <c r="G7" s="173"/>
    </row>
    <row r="8" spans="1:7" ht="13.5" thickBot="1">
      <c r="A8" s="57">
        <v>2</v>
      </c>
      <c r="B8" s="58" t="s">
        <v>97</v>
      </c>
      <c r="C8" s="58" t="s">
        <v>98</v>
      </c>
      <c r="D8" s="171" t="s">
        <v>99</v>
      </c>
      <c r="E8" s="172"/>
      <c r="F8" s="172"/>
      <c r="G8" s="173"/>
    </row>
    <row r="9" spans="1:7" ht="16.5" thickBot="1">
      <c r="A9" s="174">
        <v>3</v>
      </c>
      <c r="B9" s="174" t="s">
        <v>100</v>
      </c>
      <c r="C9" s="58" t="s">
        <v>101</v>
      </c>
      <c r="D9" s="9" t="s">
        <v>102</v>
      </c>
      <c r="E9" s="9" t="s">
        <v>103</v>
      </c>
      <c r="F9" s="171" t="s">
        <v>103</v>
      </c>
      <c r="G9" s="173"/>
    </row>
    <row r="10" spans="1:7" ht="12.75">
      <c r="A10" s="175"/>
      <c r="B10" s="175"/>
      <c r="C10" s="174" t="s">
        <v>104</v>
      </c>
      <c r="D10" s="177" t="s">
        <v>98</v>
      </c>
      <c r="E10" s="177" t="s">
        <v>105</v>
      </c>
      <c r="F10" s="179" t="s">
        <v>105</v>
      </c>
      <c r="G10" s="180"/>
    </row>
    <row r="11" spans="1:7" ht="13.5" thickBot="1">
      <c r="A11" s="176"/>
      <c r="B11" s="176"/>
      <c r="C11" s="176"/>
      <c r="D11" s="178"/>
      <c r="E11" s="178"/>
      <c r="F11" s="181" t="s">
        <v>106</v>
      </c>
      <c r="G11" s="182"/>
    </row>
    <row r="12" spans="1:7" ht="12.75">
      <c r="A12" s="174">
        <v>4</v>
      </c>
      <c r="B12" s="174" t="s">
        <v>107</v>
      </c>
      <c r="C12" s="174" t="s">
        <v>108</v>
      </c>
      <c r="D12" s="177" t="s">
        <v>98</v>
      </c>
      <c r="E12" s="177" t="s">
        <v>109</v>
      </c>
      <c r="F12" s="8" t="s">
        <v>110</v>
      </c>
      <c r="G12" s="8" t="s">
        <v>112</v>
      </c>
    </row>
    <row r="13" spans="1:7" ht="13.5" thickBot="1">
      <c r="A13" s="176"/>
      <c r="B13" s="176"/>
      <c r="C13" s="176"/>
      <c r="D13" s="178"/>
      <c r="E13" s="178"/>
      <c r="F13" s="9" t="s">
        <v>111</v>
      </c>
      <c r="G13" s="9" t="s">
        <v>113</v>
      </c>
    </row>
    <row r="14" spans="1:7" ht="16.5" thickBot="1">
      <c r="A14" s="57">
        <v>5</v>
      </c>
      <c r="B14" s="58" t="s">
        <v>114</v>
      </c>
      <c r="C14" s="58" t="s">
        <v>115</v>
      </c>
      <c r="D14" s="171">
        <v>1</v>
      </c>
      <c r="E14" s="173"/>
      <c r="F14" s="171" t="s">
        <v>98</v>
      </c>
      <c r="G14" s="173"/>
    </row>
    <row r="15" spans="1:7" ht="16.5" thickBot="1">
      <c r="A15" s="57">
        <v>6</v>
      </c>
      <c r="B15" s="58" t="s">
        <v>116</v>
      </c>
      <c r="C15" s="58" t="s">
        <v>159</v>
      </c>
      <c r="D15" s="171">
        <v>0.06</v>
      </c>
      <c r="E15" s="172"/>
      <c r="F15" s="172"/>
      <c r="G15" s="173"/>
    </row>
    <row r="16" spans="1:7" ht="16.5" thickBot="1">
      <c r="A16" s="57">
        <v>7</v>
      </c>
      <c r="B16" s="58" t="s">
        <v>117</v>
      </c>
      <c r="C16" s="58" t="s">
        <v>160</v>
      </c>
      <c r="D16" s="171">
        <v>0.03</v>
      </c>
      <c r="E16" s="172"/>
      <c r="F16" s="172"/>
      <c r="G16" s="173"/>
    </row>
    <row r="17" spans="1:9" ht="12.75" customHeight="1" thickBot="1">
      <c r="A17" s="174">
        <v>8</v>
      </c>
      <c r="B17" s="174" t="s">
        <v>182</v>
      </c>
      <c r="C17" s="12" t="s">
        <v>183</v>
      </c>
      <c r="D17" s="9" t="s">
        <v>98</v>
      </c>
      <c r="E17" s="118">
        <v>0.06</v>
      </c>
      <c r="F17" s="183" t="s">
        <v>98</v>
      </c>
      <c r="G17" s="184"/>
      <c r="I17" s="112"/>
    </row>
    <row r="18" spans="1:9" ht="16.5" thickBot="1">
      <c r="A18" s="175"/>
      <c r="B18" s="175"/>
      <c r="C18" s="12" t="s">
        <v>184</v>
      </c>
      <c r="D18" s="9" t="s">
        <v>98</v>
      </c>
      <c r="E18" s="118">
        <v>0.02</v>
      </c>
      <c r="F18" s="185">
        <v>0.02</v>
      </c>
      <c r="G18" s="186"/>
      <c r="I18" s="112"/>
    </row>
    <row r="19" spans="1:9" ht="16.5" customHeight="1" thickBot="1">
      <c r="A19" s="175"/>
      <c r="B19" s="175"/>
      <c r="C19" s="12" t="s">
        <v>185</v>
      </c>
      <c r="D19" s="9" t="s">
        <v>98</v>
      </c>
      <c r="E19" s="118">
        <v>0.02</v>
      </c>
      <c r="F19" s="185">
        <v>0.02</v>
      </c>
      <c r="G19" s="186"/>
      <c r="I19" s="112"/>
    </row>
    <row r="20" spans="1:9" ht="16.5" customHeight="1" thickBot="1">
      <c r="A20" s="175"/>
      <c r="B20" s="175"/>
      <c r="C20" s="12" t="s">
        <v>186</v>
      </c>
      <c r="D20" s="9" t="s">
        <v>98</v>
      </c>
      <c r="E20" s="118">
        <v>0.02</v>
      </c>
      <c r="F20" s="185">
        <v>0.02</v>
      </c>
      <c r="G20" s="186"/>
      <c r="I20" s="112"/>
    </row>
    <row r="21" spans="1:9" ht="16.5" thickBot="1">
      <c r="A21" s="176"/>
      <c r="B21" s="176"/>
      <c r="C21" s="12" t="s">
        <v>187</v>
      </c>
      <c r="D21" s="9" t="s">
        <v>98</v>
      </c>
      <c r="E21" s="118">
        <v>0.02</v>
      </c>
      <c r="F21" s="185">
        <v>0.02</v>
      </c>
      <c r="G21" s="186"/>
      <c r="I21" s="112"/>
    </row>
    <row r="22" ht="12.75">
      <c r="I22" s="112"/>
    </row>
    <row r="23" spans="1:6" ht="12.75">
      <c r="A23" s="55" t="s">
        <v>542</v>
      </c>
      <c r="B23"/>
      <c r="C23"/>
      <c r="F23" s="6"/>
    </row>
    <row r="24" spans="1:3" ht="13.5" thickBot="1">
      <c r="A24" s="140"/>
      <c r="B24"/>
      <c r="C24"/>
    </row>
    <row r="25" spans="1:4" ht="26.25" thickBot="1">
      <c r="A25" s="73" t="s">
        <v>24</v>
      </c>
      <c r="B25" s="73" t="s">
        <v>532</v>
      </c>
      <c r="C25" s="73" t="s">
        <v>531</v>
      </c>
      <c r="D25" s="73" t="s">
        <v>533</v>
      </c>
    </row>
    <row r="26" spans="1:4" ht="63.75" thickBot="1">
      <c r="A26" s="128">
        <v>1</v>
      </c>
      <c r="B26" s="142" t="s">
        <v>535</v>
      </c>
      <c r="C26" s="141" t="s">
        <v>534</v>
      </c>
      <c r="D26" s="143">
        <v>90</v>
      </c>
    </row>
    <row r="27" spans="1:4" ht="111" thickBot="1">
      <c r="A27" s="128">
        <v>2</v>
      </c>
      <c r="B27" s="142" t="s">
        <v>537</v>
      </c>
      <c r="C27" s="141" t="s">
        <v>536</v>
      </c>
      <c r="D27" s="143">
        <v>5</v>
      </c>
    </row>
    <row r="28" spans="1:4" ht="63.75" thickBot="1">
      <c r="A28" s="127">
        <v>3</v>
      </c>
      <c r="B28" s="142" t="s">
        <v>539</v>
      </c>
      <c r="C28" s="141" t="s">
        <v>538</v>
      </c>
      <c r="D28" s="143">
        <v>30</v>
      </c>
    </row>
    <row r="29" spans="1:4" ht="63.75" thickBot="1">
      <c r="A29" s="144">
        <v>4</v>
      </c>
      <c r="B29" s="142" t="s">
        <v>541</v>
      </c>
      <c r="C29" s="141" t="s">
        <v>540</v>
      </c>
      <c r="D29" s="143">
        <v>1000</v>
      </c>
    </row>
    <row r="30" spans="3:7" ht="12.75">
      <c r="C30" s="50"/>
      <c r="G30" s="35"/>
    </row>
  </sheetData>
  <sheetProtection/>
  <mergeCells count="31">
    <mergeCell ref="F17:G17"/>
    <mergeCell ref="D12:D13"/>
    <mergeCell ref="E12:E13"/>
    <mergeCell ref="B17:B21"/>
    <mergeCell ref="A17:A21"/>
    <mergeCell ref="F19:G19"/>
    <mergeCell ref="F18:G18"/>
    <mergeCell ref="F20:G20"/>
    <mergeCell ref="F21:G21"/>
    <mergeCell ref="A12:A13"/>
    <mergeCell ref="B12:B13"/>
    <mergeCell ref="C12:C13"/>
    <mergeCell ref="F14:G14"/>
    <mergeCell ref="D15:G15"/>
    <mergeCell ref="D16:G16"/>
    <mergeCell ref="D14:E14"/>
    <mergeCell ref="D8:G8"/>
    <mergeCell ref="A9:A11"/>
    <mergeCell ref="B9:B11"/>
    <mergeCell ref="F9:G9"/>
    <mergeCell ref="C10:C11"/>
    <mergeCell ref="D10:D11"/>
    <mergeCell ref="E10:E11"/>
    <mergeCell ref="F10:G10"/>
    <mergeCell ref="F11:G11"/>
    <mergeCell ref="A4:A6"/>
    <mergeCell ref="B4:B6"/>
    <mergeCell ref="C4:G4"/>
    <mergeCell ref="C5:G5"/>
    <mergeCell ref="F6:G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28125" style="5" customWidth="1"/>
    <col min="2" max="2" width="18.00390625" style="5" customWidth="1"/>
    <col min="3" max="3" width="24.7109375" style="5" customWidth="1"/>
    <col min="4" max="4" width="28.140625" style="5" customWidth="1"/>
    <col min="5" max="16384" width="9.140625" style="5" customWidth="1"/>
  </cols>
  <sheetData>
    <row r="2" spans="1:4" ht="12.75">
      <c r="A2" s="23" t="s">
        <v>162</v>
      </c>
      <c r="B2" s="66"/>
      <c r="C2" s="66"/>
      <c r="D2" s="66"/>
    </row>
    <row r="3" spans="1:7" s="35" customFormat="1" ht="6.75" customHeight="1">
      <c r="A3" s="56"/>
      <c r="B3" s="56"/>
      <c r="C3" s="56"/>
      <c r="D3" s="59"/>
      <c r="E3" s="59"/>
      <c r="F3" s="59"/>
      <c r="G3" s="59"/>
    </row>
    <row r="4" spans="1:4" ht="13.5" thickBot="1">
      <c r="A4" s="65" t="str">
        <f>'Риск-парам. иностр. валюты'!A4</f>
        <v>03 августа 2020 года</v>
      </c>
      <c r="B4" s="20"/>
      <c r="C4" s="64"/>
      <c r="D4" s="64"/>
    </row>
    <row r="5" spans="1:4" ht="13.5" thickBot="1">
      <c r="A5" s="61" t="s">
        <v>90</v>
      </c>
      <c r="B5" s="62" t="s">
        <v>93</v>
      </c>
      <c r="C5" s="63" t="s">
        <v>118</v>
      </c>
      <c r="D5" s="63" t="s">
        <v>119</v>
      </c>
    </row>
    <row r="6" spans="1:4" ht="13.5" thickBot="1">
      <c r="A6" s="197" t="s">
        <v>120</v>
      </c>
      <c r="B6" s="198"/>
      <c r="C6" s="198"/>
      <c r="D6" s="199"/>
    </row>
    <row r="7" spans="1:4" ht="39" thickBot="1">
      <c r="A7" s="14" t="s">
        <v>121</v>
      </c>
      <c r="B7" s="16" t="s">
        <v>122</v>
      </c>
      <c r="C7" s="187">
        <v>1.5</v>
      </c>
      <c r="D7" s="188"/>
    </row>
    <row r="8" spans="1:4" ht="26.25" thickBot="1">
      <c r="A8" s="14" t="s">
        <v>123</v>
      </c>
      <c r="B8" s="16" t="s">
        <v>124</v>
      </c>
      <c r="C8" s="189">
        <v>10</v>
      </c>
      <c r="D8" s="190"/>
    </row>
    <row r="9" spans="1:4" ht="26.25" thickBot="1">
      <c r="A9" s="14" t="s">
        <v>125</v>
      </c>
      <c r="B9" s="10"/>
      <c r="C9" s="189">
        <v>0</v>
      </c>
      <c r="D9" s="190"/>
    </row>
    <row r="10" spans="1:4" ht="26.25" thickBot="1">
      <c r="A10" s="14" t="s">
        <v>126</v>
      </c>
      <c r="B10" s="11"/>
      <c r="C10" s="16">
        <v>0.01</v>
      </c>
      <c r="D10" s="12">
        <v>0.005</v>
      </c>
    </row>
    <row r="11" spans="1:4" ht="39" thickBot="1">
      <c r="A11" s="15" t="s">
        <v>127</v>
      </c>
      <c r="B11" s="16" t="s">
        <v>128</v>
      </c>
      <c r="C11" s="195" t="s">
        <v>129</v>
      </c>
      <c r="D11" s="196"/>
    </row>
    <row r="12" spans="1:4" ht="12.75">
      <c r="A12" s="204" t="s">
        <v>130</v>
      </c>
      <c r="B12" s="13" t="s">
        <v>131</v>
      </c>
      <c r="C12" s="200">
        <v>0.5</v>
      </c>
      <c r="D12" s="201"/>
    </row>
    <row r="13" spans="1:4" ht="13.5" thickBot="1">
      <c r="A13" s="205"/>
      <c r="B13" s="16" t="s">
        <v>132</v>
      </c>
      <c r="C13" s="202"/>
      <c r="D13" s="203"/>
    </row>
    <row r="14" spans="1:4" ht="13.5" thickBot="1">
      <c r="A14" s="192" t="s">
        <v>133</v>
      </c>
      <c r="B14" s="193"/>
      <c r="C14" s="193"/>
      <c r="D14" s="194"/>
    </row>
    <row r="15" spans="1:4" ht="26.25" thickBot="1">
      <c r="A15" s="15" t="s">
        <v>134</v>
      </c>
      <c r="B15" s="12" t="s">
        <v>135</v>
      </c>
      <c r="C15" s="183">
        <v>0.1</v>
      </c>
      <c r="D15" s="184"/>
    </row>
    <row r="16" spans="1:4" ht="26.25" thickBot="1">
      <c r="A16" s="15" t="s">
        <v>136</v>
      </c>
      <c r="B16" s="12" t="s">
        <v>137</v>
      </c>
      <c r="C16" s="189">
        <v>0.05</v>
      </c>
      <c r="D16" s="190"/>
    </row>
    <row r="17" spans="1:4" ht="77.25" thickBot="1">
      <c r="A17" s="15" t="s">
        <v>138</v>
      </c>
      <c r="B17" s="16" t="s">
        <v>139</v>
      </c>
      <c r="C17" s="187">
        <v>180</v>
      </c>
      <c r="D17" s="188"/>
    </row>
    <row r="18" spans="1:4" ht="26.25" thickBot="1">
      <c r="A18" s="15" t="s">
        <v>140</v>
      </c>
      <c r="B18" s="12" t="s">
        <v>141</v>
      </c>
      <c r="C18" s="189">
        <v>0.25</v>
      </c>
      <c r="D18" s="190"/>
    </row>
    <row r="19" spans="1:4" ht="13.5" thickBot="1">
      <c r="A19" s="169" t="s">
        <v>142</v>
      </c>
      <c r="B19" s="191"/>
      <c r="C19" s="191"/>
      <c r="D19" s="170"/>
    </row>
    <row r="20" spans="1:4" ht="39" thickBot="1">
      <c r="A20" s="15" t="s">
        <v>143</v>
      </c>
      <c r="B20" s="12" t="s">
        <v>144</v>
      </c>
      <c r="C20" s="171">
        <v>1.1</v>
      </c>
      <c r="D20" s="173"/>
    </row>
    <row r="21" spans="1:4" ht="26.25" thickBot="1">
      <c r="A21" s="15" t="s">
        <v>145</v>
      </c>
      <c r="B21" s="16" t="s">
        <v>146</v>
      </c>
      <c r="C21" s="189">
        <v>5</v>
      </c>
      <c r="D21" s="190"/>
    </row>
    <row r="22" spans="1:4" ht="26.25" thickBot="1">
      <c r="A22" s="15" t="s">
        <v>147</v>
      </c>
      <c r="B22" s="16" t="s">
        <v>148</v>
      </c>
      <c r="C22" s="189">
        <v>1</v>
      </c>
      <c r="D22" s="190"/>
    </row>
    <row r="23" spans="1:4" ht="26.25" thickBot="1">
      <c r="A23" s="15" t="s">
        <v>149</v>
      </c>
      <c r="B23" s="10"/>
      <c r="C23" s="189">
        <v>0</v>
      </c>
      <c r="D23" s="190"/>
    </row>
    <row r="24" spans="1:4" ht="39" thickBot="1">
      <c r="A24" s="15" t="s">
        <v>150</v>
      </c>
      <c r="B24" s="16" t="s">
        <v>151</v>
      </c>
      <c r="C24" s="195" t="s">
        <v>129</v>
      </c>
      <c r="D24" s="196"/>
    </row>
    <row r="25" spans="1:4" ht="13.5" thickBot="1">
      <c r="A25" s="169" t="s">
        <v>152</v>
      </c>
      <c r="B25" s="191"/>
      <c r="C25" s="191"/>
      <c r="D25" s="170"/>
    </row>
    <row r="26" spans="1:4" ht="26.25" thickBot="1">
      <c r="A26" s="15" t="s">
        <v>153</v>
      </c>
      <c r="B26" s="7"/>
      <c r="C26" s="171">
        <v>-20</v>
      </c>
      <c r="D26" s="173"/>
    </row>
    <row r="27" spans="1:4" ht="26.25" thickBot="1">
      <c r="A27" s="15" t="s">
        <v>154</v>
      </c>
      <c r="B27" s="10"/>
      <c r="C27" s="195">
        <v>-200</v>
      </c>
      <c r="D27" s="196"/>
    </row>
    <row r="29" ht="12.75">
      <c r="A29" s="60" t="s">
        <v>168</v>
      </c>
    </row>
  </sheetData>
  <sheetProtection/>
  <mergeCells count="21">
    <mergeCell ref="A6:D6"/>
    <mergeCell ref="C7:D7"/>
    <mergeCell ref="C8:D8"/>
    <mergeCell ref="C9:D9"/>
    <mergeCell ref="C11:D11"/>
    <mergeCell ref="C12:D13"/>
    <mergeCell ref="A12:A13"/>
    <mergeCell ref="C27:D27"/>
    <mergeCell ref="C20:D20"/>
    <mergeCell ref="C21:D21"/>
    <mergeCell ref="C22:D22"/>
    <mergeCell ref="C23:D23"/>
    <mergeCell ref="C26:D26"/>
    <mergeCell ref="C17:D17"/>
    <mergeCell ref="C18:D18"/>
    <mergeCell ref="A25:D25"/>
    <mergeCell ref="A14:D14"/>
    <mergeCell ref="C24:D24"/>
    <mergeCell ref="C15:D15"/>
    <mergeCell ref="C16:D16"/>
    <mergeCell ref="A19:D1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5" customWidth="1"/>
    <col min="3" max="3" width="48.140625" style="5" bestFit="1" customWidth="1"/>
    <col min="4" max="4" width="13.57421875" style="5" customWidth="1"/>
    <col min="5" max="5" width="18.7109375" style="67" bestFit="1" customWidth="1"/>
    <col min="6" max="6" width="17.00390625" style="67" bestFit="1" customWidth="1"/>
    <col min="7" max="7" width="18.28125" style="67" customWidth="1"/>
    <col min="8" max="8" width="18.421875" style="5" bestFit="1" customWidth="1"/>
    <col min="9" max="9" width="9.140625" style="5" customWidth="1"/>
    <col min="10" max="16384" width="9.140625" style="5" customWidth="1"/>
  </cols>
  <sheetData>
    <row r="2" spans="1:8" ht="12.75">
      <c r="A2" s="36" t="s">
        <v>163</v>
      </c>
      <c r="B2" s="36"/>
      <c r="C2" s="34"/>
      <c r="D2" s="34"/>
      <c r="E2" s="34"/>
      <c r="F2" s="34"/>
      <c r="G2" s="34"/>
      <c r="H2" s="34"/>
    </row>
    <row r="3" spans="1:8" s="35" customFormat="1" ht="12.75">
      <c r="A3" s="56"/>
      <c r="B3" s="56"/>
      <c r="C3" s="56"/>
      <c r="D3" s="56"/>
      <c r="E3" s="59"/>
      <c r="F3" s="59"/>
      <c r="G3" s="59"/>
      <c r="H3" s="59"/>
    </row>
    <row r="4" spans="1:2" ht="13.5" thickBot="1">
      <c r="A4" s="207" t="str">
        <f>'Технические риск-парам.'!A4</f>
        <v>03 августа 2020 года</v>
      </c>
      <c r="B4" s="207"/>
    </row>
    <row r="5" spans="1:8" ht="26.25" thickBot="1">
      <c r="A5" s="73" t="s">
        <v>0</v>
      </c>
      <c r="B5" s="80" t="s">
        <v>529</v>
      </c>
      <c r="C5" s="80" t="s">
        <v>46</v>
      </c>
      <c r="D5" s="80" t="s">
        <v>155</v>
      </c>
      <c r="E5" s="68" t="s">
        <v>8</v>
      </c>
      <c r="F5" s="68" t="s">
        <v>10</v>
      </c>
      <c r="G5" s="68" t="s">
        <v>9</v>
      </c>
      <c r="H5" s="117" t="s">
        <v>156</v>
      </c>
    </row>
    <row r="6" spans="1:8" ht="12.75">
      <c r="A6" s="69" t="s">
        <v>181</v>
      </c>
      <c r="B6" s="69" t="s">
        <v>353</v>
      </c>
      <c r="C6" s="69" t="s">
        <v>49</v>
      </c>
      <c r="D6" s="119" t="s">
        <v>13</v>
      </c>
      <c r="E6" s="119">
        <v>20</v>
      </c>
      <c r="F6" s="122">
        <v>32</v>
      </c>
      <c r="G6" s="122">
        <v>5000</v>
      </c>
      <c r="H6" s="126" t="s">
        <v>164</v>
      </c>
    </row>
    <row r="7" spans="1:8" ht="12.75">
      <c r="A7" s="70" t="s">
        <v>171</v>
      </c>
      <c r="B7" s="70" t="s">
        <v>354</v>
      </c>
      <c r="C7" s="70" t="s">
        <v>50</v>
      </c>
      <c r="D7" s="120" t="s">
        <v>13</v>
      </c>
      <c r="E7" s="120">
        <v>12</v>
      </c>
      <c r="F7" s="123">
        <v>24</v>
      </c>
      <c r="G7" s="123">
        <v>14705</v>
      </c>
      <c r="H7" s="71" t="s">
        <v>164</v>
      </c>
    </row>
    <row r="8" spans="1:8" ht="13.5" thickBot="1">
      <c r="A8" s="145" t="s">
        <v>188</v>
      </c>
      <c r="B8" s="145" t="s">
        <v>355</v>
      </c>
      <c r="C8" s="145" t="s">
        <v>52</v>
      </c>
      <c r="D8" s="146" t="s">
        <v>13</v>
      </c>
      <c r="E8" s="146">
        <v>13</v>
      </c>
      <c r="F8" s="147">
        <v>21</v>
      </c>
      <c r="G8" s="147">
        <v>87606</v>
      </c>
      <c r="H8" s="148" t="s">
        <v>164</v>
      </c>
    </row>
    <row r="9" spans="1:8" ht="12.75">
      <c r="A9" s="69" t="s">
        <v>169</v>
      </c>
      <c r="B9" s="69" t="s">
        <v>526</v>
      </c>
      <c r="C9" s="69" t="s">
        <v>170</v>
      </c>
      <c r="D9" s="119" t="s">
        <v>22</v>
      </c>
      <c r="E9" s="119">
        <v>12</v>
      </c>
      <c r="F9" s="122">
        <v>18</v>
      </c>
      <c r="G9" s="122">
        <v>34390</v>
      </c>
      <c r="H9" s="126" t="s">
        <v>349</v>
      </c>
    </row>
    <row r="10" spans="1:8" ht="12.75">
      <c r="A10" s="70" t="s">
        <v>1</v>
      </c>
      <c r="B10" s="70" t="s">
        <v>356</v>
      </c>
      <c r="C10" s="70" t="s">
        <v>48</v>
      </c>
      <c r="D10" s="120" t="s">
        <v>22</v>
      </c>
      <c r="E10" s="120">
        <v>19</v>
      </c>
      <c r="F10" s="123">
        <v>30</v>
      </c>
      <c r="G10" s="123">
        <v>1725595</v>
      </c>
      <c r="H10" s="71" t="s">
        <v>349</v>
      </c>
    </row>
    <row r="11" spans="1:8" ht="12.75">
      <c r="A11" s="70" t="s">
        <v>2</v>
      </c>
      <c r="B11" s="70" t="s">
        <v>357</v>
      </c>
      <c r="C11" s="70" t="s">
        <v>49</v>
      </c>
      <c r="D11" s="120" t="s">
        <v>22</v>
      </c>
      <c r="E11" s="120">
        <v>15</v>
      </c>
      <c r="F11" s="123">
        <v>24</v>
      </c>
      <c r="G11" s="123">
        <v>325879</v>
      </c>
      <c r="H11" s="71" t="s">
        <v>349</v>
      </c>
    </row>
    <row r="12" spans="1:8" ht="12.75">
      <c r="A12" s="70" t="s">
        <v>3</v>
      </c>
      <c r="B12" s="70" t="s">
        <v>358</v>
      </c>
      <c r="C12" s="70" t="s">
        <v>50</v>
      </c>
      <c r="D12" s="120" t="s">
        <v>22</v>
      </c>
      <c r="E12" s="120">
        <v>8</v>
      </c>
      <c r="F12" s="123">
        <v>13</v>
      </c>
      <c r="G12" s="123">
        <v>56950</v>
      </c>
      <c r="H12" s="71" t="s">
        <v>349</v>
      </c>
    </row>
    <row r="13" spans="1:8" ht="12.75">
      <c r="A13" s="70" t="s">
        <v>4</v>
      </c>
      <c r="B13" s="70" t="s">
        <v>359</v>
      </c>
      <c r="C13" s="70" t="s">
        <v>51</v>
      </c>
      <c r="D13" s="120" t="s">
        <v>22</v>
      </c>
      <c r="E13" s="120">
        <v>5</v>
      </c>
      <c r="F13" s="123">
        <v>8</v>
      </c>
      <c r="G13" s="123">
        <v>23843</v>
      </c>
      <c r="H13" s="71" t="s">
        <v>349</v>
      </c>
    </row>
    <row r="14" spans="1:8" ht="12.75">
      <c r="A14" s="70" t="s">
        <v>23</v>
      </c>
      <c r="B14" s="70" t="s">
        <v>360</v>
      </c>
      <c r="C14" s="70" t="s">
        <v>52</v>
      </c>
      <c r="D14" s="120" t="s">
        <v>22</v>
      </c>
      <c r="E14" s="120">
        <v>11</v>
      </c>
      <c r="F14" s="123">
        <v>17</v>
      </c>
      <c r="G14" s="123">
        <v>89922</v>
      </c>
      <c r="H14" s="71" t="s">
        <v>349</v>
      </c>
    </row>
    <row r="15" spans="1:8" ht="12.75">
      <c r="A15" s="70" t="s">
        <v>5</v>
      </c>
      <c r="B15" s="70" t="s">
        <v>361</v>
      </c>
      <c r="C15" s="70" t="s">
        <v>53</v>
      </c>
      <c r="D15" s="120" t="s">
        <v>22</v>
      </c>
      <c r="E15" s="120">
        <v>9</v>
      </c>
      <c r="F15" s="123">
        <v>14</v>
      </c>
      <c r="G15" s="123">
        <v>592</v>
      </c>
      <c r="H15" s="71" t="s">
        <v>349</v>
      </c>
    </row>
    <row r="16" spans="1:8" ht="12.75">
      <c r="A16" s="70" t="s">
        <v>6</v>
      </c>
      <c r="B16" s="70" t="s">
        <v>362</v>
      </c>
      <c r="C16" s="70" t="s">
        <v>54</v>
      </c>
      <c r="D16" s="120" t="s">
        <v>22</v>
      </c>
      <c r="E16" s="120">
        <v>13</v>
      </c>
      <c r="F16" s="123">
        <v>21</v>
      </c>
      <c r="G16" s="123">
        <v>18098</v>
      </c>
      <c r="H16" s="71" t="s">
        <v>349</v>
      </c>
    </row>
    <row r="17" spans="1:10" s="74" customFormat="1" ht="12.75">
      <c r="A17" s="70" t="s">
        <v>189</v>
      </c>
      <c r="B17" s="70" t="s">
        <v>363</v>
      </c>
      <c r="C17" s="70" t="s">
        <v>335</v>
      </c>
      <c r="D17" s="120" t="s">
        <v>22</v>
      </c>
      <c r="E17" s="120">
        <v>20</v>
      </c>
      <c r="F17" s="123">
        <v>32</v>
      </c>
      <c r="G17" s="123">
        <v>54424277</v>
      </c>
      <c r="H17" s="71" t="s">
        <v>164</v>
      </c>
      <c r="I17" s="5"/>
      <c r="J17" s="5"/>
    </row>
    <row r="18" spans="1:10" s="74" customFormat="1" ht="12.75">
      <c r="A18" s="70" t="s">
        <v>190</v>
      </c>
      <c r="B18" s="70" t="s">
        <v>364</v>
      </c>
      <c r="C18" s="70" t="s">
        <v>336</v>
      </c>
      <c r="D18" s="120" t="s">
        <v>22</v>
      </c>
      <c r="E18" s="120">
        <v>14</v>
      </c>
      <c r="F18" s="123">
        <v>22</v>
      </c>
      <c r="G18" s="123">
        <v>59736517</v>
      </c>
      <c r="H18" s="71" t="s">
        <v>164</v>
      </c>
      <c r="I18" s="5"/>
      <c r="J18" s="5"/>
    </row>
    <row r="19" spans="1:10" s="74" customFormat="1" ht="12.75">
      <c r="A19" s="70" t="s">
        <v>191</v>
      </c>
      <c r="B19" s="70" t="s">
        <v>365</v>
      </c>
      <c r="C19" s="70" t="s">
        <v>337</v>
      </c>
      <c r="D19" s="120" t="s">
        <v>22</v>
      </c>
      <c r="E19" s="120">
        <v>16</v>
      </c>
      <c r="F19" s="123">
        <v>25</v>
      </c>
      <c r="G19" s="123">
        <v>39486770071</v>
      </c>
      <c r="H19" s="71" t="s">
        <v>164</v>
      </c>
      <c r="I19" s="5"/>
      <c r="J19" s="5"/>
    </row>
    <row r="20" spans="1:10" s="74" customFormat="1" ht="12.75">
      <c r="A20" s="70" t="s">
        <v>192</v>
      </c>
      <c r="B20" s="70" t="s">
        <v>366</v>
      </c>
      <c r="C20" s="70" t="s">
        <v>338</v>
      </c>
      <c r="D20" s="120" t="s">
        <v>22</v>
      </c>
      <c r="E20" s="120">
        <v>17</v>
      </c>
      <c r="F20" s="123">
        <v>27</v>
      </c>
      <c r="G20" s="123">
        <v>270</v>
      </c>
      <c r="H20" s="71" t="s">
        <v>164</v>
      </c>
      <c r="I20" s="5"/>
      <c r="J20" s="5"/>
    </row>
    <row r="21" spans="1:10" s="74" customFormat="1" ht="13.5" thickBot="1">
      <c r="A21" s="153" t="s">
        <v>55</v>
      </c>
      <c r="B21" s="153" t="s">
        <v>527</v>
      </c>
      <c r="C21" s="153" t="s">
        <v>56</v>
      </c>
      <c r="D21" s="154" t="s">
        <v>22</v>
      </c>
      <c r="E21" s="154">
        <v>36</v>
      </c>
      <c r="F21" s="125">
        <v>56</v>
      </c>
      <c r="G21" s="125">
        <v>5000</v>
      </c>
      <c r="H21" s="72" t="s">
        <v>349</v>
      </c>
      <c r="I21" s="5"/>
      <c r="J21" s="5"/>
    </row>
    <row r="22" spans="1:10" s="74" customFormat="1" ht="12.75">
      <c r="A22" s="69" t="s">
        <v>193</v>
      </c>
      <c r="B22" s="69" t="s">
        <v>367</v>
      </c>
      <c r="C22" s="69" t="s">
        <v>339</v>
      </c>
      <c r="D22" s="119" t="s">
        <v>22</v>
      </c>
      <c r="E22" s="119">
        <v>9</v>
      </c>
      <c r="F22" s="122">
        <v>14</v>
      </c>
      <c r="G22" s="122">
        <v>152344000</v>
      </c>
      <c r="H22" s="126" t="s">
        <v>164</v>
      </c>
      <c r="I22" s="5"/>
      <c r="J22" s="5"/>
    </row>
    <row r="23" spans="1:10" s="74" customFormat="1" ht="12.75">
      <c r="A23" s="70" t="s">
        <v>194</v>
      </c>
      <c r="B23" s="70" t="s">
        <v>368</v>
      </c>
      <c r="C23" s="70" t="s">
        <v>339</v>
      </c>
      <c r="D23" s="120" t="s">
        <v>22</v>
      </c>
      <c r="E23" s="120">
        <v>9</v>
      </c>
      <c r="F23" s="123">
        <v>14</v>
      </c>
      <c r="G23" s="123">
        <v>152344000</v>
      </c>
      <c r="H23" s="71" t="s">
        <v>164</v>
      </c>
      <c r="I23" s="5"/>
      <c r="J23" s="5"/>
    </row>
    <row r="24" spans="1:10" s="74" customFormat="1" ht="12.75">
      <c r="A24" s="70" t="s">
        <v>195</v>
      </c>
      <c r="B24" s="70" t="s">
        <v>369</v>
      </c>
      <c r="C24" s="70" t="s">
        <v>339</v>
      </c>
      <c r="D24" s="120" t="s">
        <v>22</v>
      </c>
      <c r="E24" s="120">
        <v>9</v>
      </c>
      <c r="F24" s="123">
        <v>14</v>
      </c>
      <c r="G24" s="123">
        <v>153920000</v>
      </c>
      <c r="H24" s="71" t="s">
        <v>164</v>
      </c>
      <c r="I24" s="5"/>
      <c r="J24" s="5"/>
    </row>
    <row r="25" spans="1:10" s="74" customFormat="1" ht="12.75">
      <c r="A25" s="70" t="s">
        <v>196</v>
      </c>
      <c r="B25" s="70" t="s">
        <v>370</v>
      </c>
      <c r="C25" s="70" t="s">
        <v>340</v>
      </c>
      <c r="D25" s="120" t="s">
        <v>22</v>
      </c>
      <c r="E25" s="120">
        <v>3</v>
      </c>
      <c r="F25" s="123">
        <v>5</v>
      </c>
      <c r="G25" s="123">
        <v>100000</v>
      </c>
      <c r="H25" s="71" t="s">
        <v>164</v>
      </c>
      <c r="I25" s="5"/>
      <c r="J25" s="5"/>
    </row>
    <row r="26" spans="1:10" s="74" customFormat="1" ht="12.75">
      <c r="A26" s="70" t="s">
        <v>197</v>
      </c>
      <c r="B26" s="70" t="s">
        <v>371</v>
      </c>
      <c r="C26" s="70" t="s">
        <v>340</v>
      </c>
      <c r="D26" s="120" t="s">
        <v>22</v>
      </c>
      <c r="E26" s="120">
        <v>3</v>
      </c>
      <c r="F26" s="123">
        <v>5</v>
      </c>
      <c r="G26" s="123">
        <v>100000</v>
      </c>
      <c r="H26" s="71" t="s">
        <v>164</v>
      </c>
      <c r="I26" s="5"/>
      <c r="J26" s="5"/>
    </row>
    <row r="27" spans="1:10" s="74" customFormat="1" ht="12.75">
      <c r="A27" s="70" t="s">
        <v>198</v>
      </c>
      <c r="B27" s="70" t="s">
        <v>372</v>
      </c>
      <c r="C27" s="70" t="s">
        <v>340</v>
      </c>
      <c r="D27" s="120" t="s">
        <v>22</v>
      </c>
      <c r="E27" s="120">
        <v>5</v>
      </c>
      <c r="F27" s="123">
        <v>8</v>
      </c>
      <c r="G27" s="123">
        <v>100000</v>
      </c>
      <c r="H27" s="71" t="s">
        <v>164</v>
      </c>
      <c r="I27" s="5"/>
      <c r="J27" s="5"/>
    </row>
    <row r="28" spans="1:10" s="74" customFormat="1" ht="12.75">
      <c r="A28" s="70" t="s">
        <v>199</v>
      </c>
      <c r="B28" s="70" t="s">
        <v>373</v>
      </c>
      <c r="C28" s="70" t="s">
        <v>340</v>
      </c>
      <c r="D28" s="120" t="s">
        <v>22</v>
      </c>
      <c r="E28" s="120">
        <v>5</v>
      </c>
      <c r="F28" s="123">
        <v>8</v>
      </c>
      <c r="G28" s="123">
        <v>100000</v>
      </c>
      <c r="H28" s="71" t="s">
        <v>164</v>
      </c>
      <c r="I28" s="5"/>
      <c r="J28" s="5"/>
    </row>
    <row r="29" spans="1:10" s="74" customFormat="1" ht="12.75">
      <c r="A29" s="70" t="s">
        <v>200</v>
      </c>
      <c r="B29" s="70" t="s">
        <v>374</v>
      </c>
      <c r="C29" s="70" t="s">
        <v>340</v>
      </c>
      <c r="D29" s="120" t="s">
        <v>22</v>
      </c>
      <c r="E29" s="120">
        <v>5</v>
      </c>
      <c r="F29" s="123">
        <v>8</v>
      </c>
      <c r="G29" s="123">
        <v>100000</v>
      </c>
      <c r="H29" s="71" t="s">
        <v>164</v>
      </c>
      <c r="I29" s="5"/>
      <c r="J29" s="5"/>
    </row>
    <row r="30" spans="1:10" s="74" customFormat="1" ht="12.75">
      <c r="A30" s="70" t="s">
        <v>201</v>
      </c>
      <c r="B30" s="70" t="s">
        <v>375</v>
      </c>
      <c r="C30" s="70" t="s">
        <v>58</v>
      </c>
      <c r="D30" s="120" t="s">
        <v>22</v>
      </c>
      <c r="E30" s="120">
        <v>10</v>
      </c>
      <c r="F30" s="123">
        <v>16</v>
      </c>
      <c r="G30" s="123">
        <v>100000</v>
      </c>
      <c r="H30" s="71" t="s">
        <v>164</v>
      </c>
      <c r="I30" s="5"/>
      <c r="J30" s="5"/>
    </row>
    <row r="31" spans="1:10" s="74" customFormat="1" ht="12.75">
      <c r="A31" s="70" t="s">
        <v>202</v>
      </c>
      <c r="B31" s="70" t="s">
        <v>376</v>
      </c>
      <c r="C31" s="70" t="s">
        <v>58</v>
      </c>
      <c r="D31" s="120" t="s">
        <v>22</v>
      </c>
      <c r="E31" s="120">
        <v>4</v>
      </c>
      <c r="F31" s="123">
        <v>6</v>
      </c>
      <c r="G31" s="123">
        <v>100000</v>
      </c>
      <c r="H31" s="71" t="s">
        <v>164</v>
      </c>
      <c r="I31" s="5"/>
      <c r="J31" s="5"/>
    </row>
    <row r="32" spans="1:10" s="74" customFormat="1" ht="12.75">
      <c r="A32" s="70" t="s">
        <v>203</v>
      </c>
      <c r="B32" s="70" t="s">
        <v>377</v>
      </c>
      <c r="C32" s="70" t="s">
        <v>58</v>
      </c>
      <c r="D32" s="120" t="s">
        <v>22</v>
      </c>
      <c r="E32" s="120">
        <v>7</v>
      </c>
      <c r="F32" s="123">
        <v>11</v>
      </c>
      <c r="G32" s="123">
        <v>100000000</v>
      </c>
      <c r="H32" s="71" t="s">
        <v>164</v>
      </c>
      <c r="I32" s="5"/>
      <c r="J32" s="5"/>
    </row>
    <row r="33" spans="1:10" s="74" customFormat="1" ht="12.75">
      <c r="A33" s="70" t="s">
        <v>59</v>
      </c>
      <c r="B33" s="70" t="s">
        <v>378</v>
      </c>
      <c r="C33" s="70" t="s">
        <v>58</v>
      </c>
      <c r="D33" s="120" t="s">
        <v>13</v>
      </c>
      <c r="E33" s="120">
        <v>11</v>
      </c>
      <c r="F33" s="123">
        <v>17</v>
      </c>
      <c r="G33" s="123">
        <v>242131</v>
      </c>
      <c r="H33" s="71" t="s">
        <v>349</v>
      </c>
      <c r="I33" s="5"/>
      <c r="J33" s="5"/>
    </row>
    <row r="34" spans="1:8" ht="12.75">
      <c r="A34" s="70" t="s">
        <v>60</v>
      </c>
      <c r="B34" s="70" t="s">
        <v>379</v>
      </c>
      <c r="C34" s="70" t="s">
        <v>58</v>
      </c>
      <c r="D34" s="120" t="s">
        <v>13</v>
      </c>
      <c r="E34" s="120">
        <v>5</v>
      </c>
      <c r="F34" s="123">
        <v>8</v>
      </c>
      <c r="G34" s="123">
        <v>242131</v>
      </c>
      <c r="H34" s="71" t="s">
        <v>349</v>
      </c>
    </row>
    <row r="35" spans="1:8" ht="12.75">
      <c r="A35" s="70" t="s">
        <v>204</v>
      </c>
      <c r="B35" s="70" t="s">
        <v>380</v>
      </c>
      <c r="C35" s="70" t="s">
        <v>58</v>
      </c>
      <c r="D35" s="120" t="s">
        <v>22</v>
      </c>
      <c r="E35" s="120">
        <v>3</v>
      </c>
      <c r="F35" s="123">
        <v>5</v>
      </c>
      <c r="G35" s="123">
        <v>100000000</v>
      </c>
      <c r="H35" s="71" t="s">
        <v>164</v>
      </c>
    </row>
    <row r="36" spans="1:8" ht="12.75">
      <c r="A36" s="70" t="s">
        <v>205</v>
      </c>
      <c r="B36" s="70" t="s">
        <v>381</v>
      </c>
      <c r="C36" s="70" t="s">
        <v>58</v>
      </c>
      <c r="D36" s="120" t="s">
        <v>22</v>
      </c>
      <c r="E36" s="120">
        <v>6</v>
      </c>
      <c r="F36" s="123">
        <v>9</v>
      </c>
      <c r="G36" s="123">
        <v>100000000</v>
      </c>
      <c r="H36" s="71" t="s">
        <v>164</v>
      </c>
    </row>
    <row r="37" spans="1:8" ht="12.75">
      <c r="A37" s="70" t="s">
        <v>214</v>
      </c>
      <c r="B37" s="70" t="s">
        <v>390</v>
      </c>
      <c r="C37" s="70" t="s">
        <v>341</v>
      </c>
      <c r="D37" s="120" t="s">
        <v>22</v>
      </c>
      <c r="E37" s="120">
        <v>5</v>
      </c>
      <c r="F37" s="123">
        <v>8</v>
      </c>
      <c r="G37" s="123">
        <v>200000</v>
      </c>
      <c r="H37" s="71" t="s">
        <v>164</v>
      </c>
    </row>
    <row r="38" spans="1:8" ht="12.75">
      <c r="A38" s="70" t="s">
        <v>215</v>
      </c>
      <c r="B38" s="70" t="s">
        <v>391</v>
      </c>
      <c r="C38" s="70" t="s">
        <v>341</v>
      </c>
      <c r="D38" s="120" t="s">
        <v>22</v>
      </c>
      <c r="E38" s="120">
        <v>5</v>
      </c>
      <c r="F38" s="123">
        <v>8</v>
      </c>
      <c r="G38" s="123">
        <v>100000</v>
      </c>
      <c r="H38" s="71" t="s">
        <v>164</v>
      </c>
    </row>
    <row r="39" spans="1:8" ht="12.75">
      <c r="A39" s="70" t="s">
        <v>207</v>
      </c>
      <c r="B39" s="70" t="s">
        <v>383</v>
      </c>
      <c r="C39" s="70" t="s">
        <v>341</v>
      </c>
      <c r="D39" s="120" t="s">
        <v>22</v>
      </c>
      <c r="E39" s="120">
        <v>3</v>
      </c>
      <c r="F39" s="123">
        <v>5</v>
      </c>
      <c r="G39" s="123">
        <v>200000</v>
      </c>
      <c r="H39" s="71" t="s">
        <v>164</v>
      </c>
    </row>
    <row r="40" spans="1:8" ht="12.75">
      <c r="A40" s="70" t="s">
        <v>209</v>
      </c>
      <c r="B40" s="70" t="s">
        <v>385</v>
      </c>
      <c r="C40" s="70" t="s">
        <v>341</v>
      </c>
      <c r="D40" s="120" t="s">
        <v>22</v>
      </c>
      <c r="E40" s="120">
        <v>3</v>
      </c>
      <c r="F40" s="123">
        <v>5</v>
      </c>
      <c r="G40" s="123">
        <v>200000</v>
      </c>
      <c r="H40" s="71" t="s">
        <v>164</v>
      </c>
    </row>
    <row r="41" spans="1:8" ht="12.75">
      <c r="A41" s="70" t="s">
        <v>210</v>
      </c>
      <c r="B41" s="70" t="s">
        <v>386</v>
      </c>
      <c r="C41" s="70" t="s">
        <v>341</v>
      </c>
      <c r="D41" s="120" t="s">
        <v>22</v>
      </c>
      <c r="E41" s="120">
        <v>3</v>
      </c>
      <c r="F41" s="123">
        <v>5</v>
      </c>
      <c r="G41" s="123">
        <v>200000</v>
      </c>
      <c r="H41" s="71" t="s">
        <v>164</v>
      </c>
    </row>
    <row r="42" spans="1:8" ht="12.75">
      <c r="A42" s="70" t="s">
        <v>211</v>
      </c>
      <c r="B42" s="70" t="s">
        <v>387</v>
      </c>
      <c r="C42" s="70" t="s">
        <v>341</v>
      </c>
      <c r="D42" s="120" t="s">
        <v>22</v>
      </c>
      <c r="E42" s="120">
        <v>3</v>
      </c>
      <c r="F42" s="123">
        <v>5</v>
      </c>
      <c r="G42" s="123">
        <v>100000</v>
      </c>
      <c r="H42" s="71" t="s">
        <v>164</v>
      </c>
    </row>
    <row r="43" spans="1:8" ht="12.75">
      <c r="A43" s="70" t="s">
        <v>208</v>
      </c>
      <c r="B43" s="70" t="s">
        <v>384</v>
      </c>
      <c r="C43" s="70" t="s">
        <v>341</v>
      </c>
      <c r="D43" s="120" t="s">
        <v>22</v>
      </c>
      <c r="E43" s="120">
        <v>4</v>
      </c>
      <c r="F43" s="123">
        <v>6</v>
      </c>
      <c r="G43" s="123">
        <v>200000</v>
      </c>
      <c r="H43" s="71" t="s">
        <v>164</v>
      </c>
    </row>
    <row r="44" spans="1:8" ht="12.75">
      <c r="A44" s="70" t="s">
        <v>206</v>
      </c>
      <c r="B44" s="70" t="s">
        <v>382</v>
      </c>
      <c r="C44" s="70" t="s">
        <v>341</v>
      </c>
      <c r="D44" s="120" t="s">
        <v>22</v>
      </c>
      <c r="E44" s="120">
        <v>3</v>
      </c>
      <c r="F44" s="123">
        <v>5</v>
      </c>
      <c r="G44" s="123">
        <v>200000</v>
      </c>
      <c r="H44" s="71" t="s">
        <v>164</v>
      </c>
    </row>
    <row r="45" spans="1:8" ht="12.75">
      <c r="A45" s="70" t="s">
        <v>212</v>
      </c>
      <c r="B45" s="70" t="s">
        <v>388</v>
      </c>
      <c r="C45" s="70" t="s">
        <v>341</v>
      </c>
      <c r="D45" s="120" t="s">
        <v>22</v>
      </c>
      <c r="E45" s="120">
        <v>3</v>
      </c>
      <c r="F45" s="123">
        <v>5</v>
      </c>
      <c r="G45" s="123">
        <v>200000</v>
      </c>
      <c r="H45" s="71" t="s">
        <v>164</v>
      </c>
    </row>
    <row r="46" spans="1:8" ht="12.75">
      <c r="A46" s="70" t="s">
        <v>213</v>
      </c>
      <c r="B46" s="70" t="s">
        <v>389</v>
      </c>
      <c r="C46" s="70" t="s">
        <v>341</v>
      </c>
      <c r="D46" s="120" t="s">
        <v>22</v>
      </c>
      <c r="E46" s="120">
        <v>5</v>
      </c>
      <c r="F46" s="123">
        <v>8</v>
      </c>
      <c r="G46" s="123">
        <v>200000</v>
      </c>
      <c r="H46" s="71" t="s">
        <v>164</v>
      </c>
    </row>
    <row r="47" spans="1:8" ht="12.75">
      <c r="A47" s="70" t="s">
        <v>216</v>
      </c>
      <c r="B47" s="70" t="s">
        <v>392</v>
      </c>
      <c r="C47" s="70" t="s">
        <v>341</v>
      </c>
      <c r="D47" s="120" t="s">
        <v>13</v>
      </c>
      <c r="E47" s="120">
        <v>3</v>
      </c>
      <c r="F47" s="123">
        <v>5</v>
      </c>
      <c r="G47" s="123">
        <v>1210654</v>
      </c>
      <c r="H47" s="71" t="s">
        <v>164</v>
      </c>
    </row>
    <row r="48" spans="1:8" ht="12.75">
      <c r="A48" s="70" t="s">
        <v>220</v>
      </c>
      <c r="B48" s="70" t="s">
        <v>393</v>
      </c>
      <c r="C48" s="70" t="s">
        <v>342</v>
      </c>
      <c r="D48" s="120" t="s">
        <v>22</v>
      </c>
      <c r="E48" s="120">
        <v>9</v>
      </c>
      <c r="F48" s="123">
        <v>14</v>
      </c>
      <c r="G48" s="123">
        <v>500000000</v>
      </c>
      <c r="H48" s="71" t="s">
        <v>164</v>
      </c>
    </row>
    <row r="49" spans="1:8" ht="12.75">
      <c r="A49" s="70" t="s">
        <v>223</v>
      </c>
      <c r="B49" s="70" t="s">
        <v>394</v>
      </c>
      <c r="C49" s="70" t="s">
        <v>342</v>
      </c>
      <c r="D49" s="120" t="s">
        <v>22</v>
      </c>
      <c r="E49" s="120">
        <v>9</v>
      </c>
      <c r="F49" s="123">
        <v>14</v>
      </c>
      <c r="G49" s="123">
        <v>200000000</v>
      </c>
      <c r="H49" s="71" t="s">
        <v>164</v>
      </c>
    </row>
    <row r="50" spans="1:8" ht="12.75">
      <c r="A50" s="70" t="s">
        <v>222</v>
      </c>
      <c r="B50" s="70" t="s">
        <v>395</v>
      </c>
      <c r="C50" s="70" t="s">
        <v>342</v>
      </c>
      <c r="D50" s="120" t="s">
        <v>22</v>
      </c>
      <c r="E50" s="120">
        <v>9</v>
      </c>
      <c r="F50" s="123">
        <v>14</v>
      </c>
      <c r="G50" s="123">
        <v>500000000</v>
      </c>
      <c r="H50" s="71" t="s">
        <v>164</v>
      </c>
    </row>
    <row r="51" spans="1:8" ht="12.75">
      <c r="A51" s="70" t="s">
        <v>217</v>
      </c>
      <c r="B51" s="70" t="s">
        <v>396</v>
      </c>
      <c r="C51" s="70" t="s">
        <v>342</v>
      </c>
      <c r="D51" s="120" t="s">
        <v>22</v>
      </c>
      <c r="E51" s="120">
        <v>9</v>
      </c>
      <c r="F51" s="123">
        <v>14</v>
      </c>
      <c r="G51" s="123">
        <v>500000000</v>
      </c>
      <c r="H51" s="71" t="s">
        <v>164</v>
      </c>
    </row>
    <row r="52" spans="1:8" ht="12.75">
      <c r="A52" s="70" t="s">
        <v>221</v>
      </c>
      <c r="B52" s="70" t="s">
        <v>397</v>
      </c>
      <c r="C52" s="70" t="s">
        <v>342</v>
      </c>
      <c r="D52" s="120" t="s">
        <v>22</v>
      </c>
      <c r="E52" s="120">
        <v>9</v>
      </c>
      <c r="F52" s="123">
        <v>14</v>
      </c>
      <c r="G52" s="123">
        <v>500000000</v>
      </c>
      <c r="H52" s="71" t="s">
        <v>164</v>
      </c>
    </row>
    <row r="53" spans="1:8" ht="12.75">
      <c r="A53" s="70" t="s">
        <v>218</v>
      </c>
      <c r="B53" s="70" t="s">
        <v>398</v>
      </c>
      <c r="C53" s="70" t="s">
        <v>342</v>
      </c>
      <c r="D53" s="120" t="s">
        <v>22</v>
      </c>
      <c r="E53" s="120">
        <v>9</v>
      </c>
      <c r="F53" s="123">
        <v>14</v>
      </c>
      <c r="G53" s="123">
        <v>500000000</v>
      </c>
      <c r="H53" s="71" t="s">
        <v>164</v>
      </c>
    </row>
    <row r="54" spans="1:8" ht="12.75">
      <c r="A54" s="70" t="s">
        <v>219</v>
      </c>
      <c r="B54" s="70" t="s">
        <v>399</v>
      </c>
      <c r="C54" s="70" t="s">
        <v>342</v>
      </c>
      <c r="D54" s="120" t="s">
        <v>22</v>
      </c>
      <c r="E54" s="120">
        <v>9</v>
      </c>
      <c r="F54" s="123">
        <v>14</v>
      </c>
      <c r="G54" s="123">
        <v>500000000</v>
      </c>
      <c r="H54" s="71" t="s">
        <v>164</v>
      </c>
    </row>
    <row r="55" spans="1:8" ht="12.75">
      <c r="A55" s="70" t="s">
        <v>61</v>
      </c>
      <c r="B55" s="70" t="s">
        <v>400</v>
      </c>
      <c r="C55" s="70" t="s">
        <v>49</v>
      </c>
      <c r="D55" s="120" t="s">
        <v>13</v>
      </c>
      <c r="E55" s="120">
        <v>5</v>
      </c>
      <c r="F55" s="123">
        <v>8</v>
      </c>
      <c r="G55" s="123">
        <v>242131</v>
      </c>
      <c r="H55" s="71" t="s">
        <v>349</v>
      </c>
    </row>
    <row r="56" spans="1:8" ht="12.75">
      <c r="A56" s="70" t="s">
        <v>224</v>
      </c>
      <c r="B56" s="70" t="s">
        <v>401</v>
      </c>
      <c r="C56" s="70" t="s">
        <v>343</v>
      </c>
      <c r="D56" s="120" t="s">
        <v>22</v>
      </c>
      <c r="E56" s="120">
        <v>2</v>
      </c>
      <c r="F56" s="123">
        <v>3</v>
      </c>
      <c r="G56" s="123">
        <v>229000000</v>
      </c>
      <c r="H56" s="71" t="s">
        <v>164</v>
      </c>
    </row>
    <row r="57" spans="1:8" ht="12.75">
      <c r="A57" s="70" t="s">
        <v>226</v>
      </c>
      <c r="B57" s="70" t="s">
        <v>403</v>
      </c>
      <c r="C57" s="70" t="s">
        <v>343</v>
      </c>
      <c r="D57" s="120" t="s">
        <v>22</v>
      </c>
      <c r="E57" s="120">
        <v>2</v>
      </c>
      <c r="F57" s="123">
        <v>3</v>
      </c>
      <c r="G57" s="123">
        <v>95000000</v>
      </c>
      <c r="H57" s="71" t="s">
        <v>164</v>
      </c>
    </row>
    <row r="58" spans="1:8" ht="12.75">
      <c r="A58" s="70" t="s">
        <v>225</v>
      </c>
      <c r="B58" s="70" t="s">
        <v>402</v>
      </c>
      <c r="C58" s="70" t="s">
        <v>343</v>
      </c>
      <c r="D58" s="120" t="s">
        <v>22</v>
      </c>
      <c r="E58" s="120">
        <v>2</v>
      </c>
      <c r="F58" s="123">
        <v>3</v>
      </c>
      <c r="G58" s="123">
        <v>130000000</v>
      </c>
      <c r="H58" s="71" t="s">
        <v>164</v>
      </c>
    </row>
    <row r="59" spans="1:8" ht="12.75">
      <c r="A59" s="70" t="s">
        <v>227</v>
      </c>
      <c r="B59" s="70" t="s">
        <v>404</v>
      </c>
      <c r="C59" s="70" t="s">
        <v>344</v>
      </c>
      <c r="D59" s="120" t="s">
        <v>22</v>
      </c>
      <c r="E59" s="120">
        <v>12</v>
      </c>
      <c r="F59" s="123">
        <v>18</v>
      </c>
      <c r="G59" s="123">
        <v>100000</v>
      </c>
      <c r="H59" s="71" t="s">
        <v>164</v>
      </c>
    </row>
    <row r="60" spans="1:8" ht="12.75">
      <c r="A60" s="70" t="s">
        <v>228</v>
      </c>
      <c r="B60" s="70" t="s">
        <v>405</v>
      </c>
      <c r="C60" s="70" t="s">
        <v>344</v>
      </c>
      <c r="D60" s="120" t="s">
        <v>22</v>
      </c>
      <c r="E60" s="120">
        <v>3</v>
      </c>
      <c r="F60" s="123">
        <v>5</v>
      </c>
      <c r="G60" s="123">
        <v>80000</v>
      </c>
      <c r="H60" s="71" t="s">
        <v>164</v>
      </c>
    </row>
    <row r="61" spans="1:8" ht="12.75">
      <c r="A61" s="70" t="s">
        <v>229</v>
      </c>
      <c r="B61" s="70" t="s">
        <v>406</v>
      </c>
      <c r="C61" s="70" t="s">
        <v>344</v>
      </c>
      <c r="D61" s="120" t="s">
        <v>22</v>
      </c>
      <c r="E61" s="120">
        <v>6</v>
      </c>
      <c r="F61" s="123">
        <v>9</v>
      </c>
      <c r="G61" s="123">
        <v>100000</v>
      </c>
      <c r="H61" s="71" t="s">
        <v>164</v>
      </c>
    </row>
    <row r="62" spans="1:8" ht="12.75">
      <c r="A62" s="70" t="s">
        <v>230</v>
      </c>
      <c r="B62" s="70" t="s">
        <v>407</v>
      </c>
      <c r="C62" s="70" t="s">
        <v>344</v>
      </c>
      <c r="D62" s="120" t="s">
        <v>22</v>
      </c>
      <c r="E62" s="120">
        <v>4</v>
      </c>
      <c r="F62" s="123">
        <v>6</v>
      </c>
      <c r="G62" s="123">
        <v>100000</v>
      </c>
      <c r="H62" s="71" t="s">
        <v>164</v>
      </c>
    </row>
    <row r="63" spans="1:8" ht="12.75">
      <c r="A63" s="70" t="s">
        <v>231</v>
      </c>
      <c r="B63" s="70" t="s">
        <v>408</v>
      </c>
      <c r="C63" s="70" t="s">
        <v>50</v>
      </c>
      <c r="D63" s="120" t="s">
        <v>22</v>
      </c>
      <c r="E63" s="120">
        <v>3</v>
      </c>
      <c r="F63" s="123">
        <v>5</v>
      </c>
      <c r="G63" s="123">
        <v>100000</v>
      </c>
      <c r="H63" s="71" t="s">
        <v>164</v>
      </c>
    </row>
    <row r="64" spans="1:8" ht="12.75">
      <c r="A64" s="70" t="s">
        <v>62</v>
      </c>
      <c r="B64" s="70" t="s">
        <v>409</v>
      </c>
      <c r="C64" s="70" t="s">
        <v>63</v>
      </c>
      <c r="D64" s="120" t="s">
        <v>13</v>
      </c>
      <c r="E64" s="120">
        <v>4</v>
      </c>
      <c r="F64" s="123">
        <v>6</v>
      </c>
      <c r="G64" s="123">
        <v>242131</v>
      </c>
      <c r="H64" s="71" t="s">
        <v>349</v>
      </c>
    </row>
    <row r="65" spans="1:8" ht="12.75">
      <c r="A65" s="70" t="s">
        <v>64</v>
      </c>
      <c r="B65" s="70" t="s">
        <v>410</v>
      </c>
      <c r="C65" s="70" t="s">
        <v>63</v>
      </c>
      <c r="D65" s="120" t="s">
        <v>13</v>
      </c>
      <c r="E65" s="120">
        <v>15</v>
      </c>
      <c r="F65" s="123">
        <v>24</v>
      </c>
      <c r="G65" s="123">
        <v>242131</v>
      </c>
      <c r="H65" s="71" t="s">
        <v>164</v>
      </c>
    </row>
    <row r="66" spans="1:8" ht="12.75">
      <c r="A66" s="70" t="s">
        <v>65</v>
      </c>
      <c r="B66" s="70" t="s">
        <v>411</v>
      </c>
      <c r="C66" s="70" t="s">
        <v>63</v>
      </c>
      <c r="D66" s="120" t="s">
        <v>13</v>
      </c>
      <c r="E66" s="120">
        <v>31</v>
      </c>
      <c r="F66" s="123">
        <v>49</v>
      </c>
      <c r="G66" s="123">
        <v>242131</v>
      </c>
      <c r="H66" s="71" t="s">
        <v>164</v>
      </c>
    </row>
    <row r="67" spans="1:8" ht="12.75">
      <c r="A67" s="70" t="s">
        <v>66</v>
      </c>
      <c r="B67" s="70" t="s">
        <v>412</v>
      </c>
      <c r="C67" s="70" t="s">
        <v>63</v>
      </c>
      <c r="D67" s="120" t="s">
        <v>13</v>
      </c>
      <c r="E67" s="120">
        <v>9</v>
      </c>
      <c r="F67" s="123">
        <v>14</v>
      </c>
      <c r="G67" s="123">
        <v>242131</v>
      </c>
      <c r="H67" s="71" t="s">
        <v>349</v>
      </c>
    </row>
    <row r="68" spans="1:8" ht="12.75">
      <c r="A68" s="70" t="s">
        <v>67</v>
      </c>
      <c r="B68" s="70" t="s">
        <v>413</v>
      </c>
      <c r="C68" s="70" t="s">
        <v>63</v>
      </c>
      <c r="D68" s="120" t="s">
        <v>13</v>
      </c>
      <c r="E68" s="120">
        <v>18</v>
      </c>
      <c r="F68" s="123">
        <v>28</v>
      </c>
      <c r="G68" s="123">
        <v>242131</v>
      </c>
      <c r="H68" s="71" t="s">
        <v>164</v>
      </c>
    </row>
    <row r="69" spans="1:8" ht="12.75">
      <c r="A69" s="70" t="s">
        <v>68</v>
      </c>
      <c r="B69" s="70" t="s">
        <v>414</v>
      </c>
      <c r="C69" s="70" t="s">
        <v>63</v>
      </c>
      <c r="D69" s="120" t="s">
        <v>13</v>
      </c>
      <c r="E69" s="120">
        <v>34</v>
      </c>
      <c r="F69" s="123">
        <v>54</v>
      </c>
      <c r="G69" s="123">
        <v>242131</v>
      </c>
      <c r="H69" s="71" t="s">
        <v>164</v>
      </c>
    </row>
    <row r="70" spans="1:8" ht="12.75">
      <c r="A70" s="70" t="s">
        <v>69</v>
      </c>
      <c r="B70" s="70" t="s">
        <v>415</v>
      </c>
      <c r="C70" s="70" t="s">
        <v>63</v>
      </c>
      <c r="D70" s="120" t="s">
        <v>13</v>
      </c>
      <c r="E70" s="120">
        <v>6</v>
      </c>
      <c r="F70" s="123">
        <v>9</v>
      </c>
      <c r="G70" s="123">
        <v>242131</v>
      </c>
      <c r="H70" s="71" t="s">
        <v>164</v>
      </c>
    </row>
    <row r="71" spans="1:8" ht="12.75">
      <c r="A71" s="70" t="s">
        <v>70</v>
      </c>
      <c r="B71" s="70" t="s">
        <v>416</v>
      </c>
      <c r="C71" s="70" t="s">
        <v>71</v>
      </c>
      <c r="D71" s="120" t="s">
        <v>13</v>
      </c>
      <c r="E71" s="120">
        <v>12</v>
      </c>
      <c r="F71" s="123">
        <v>19</v>
      </c>
      <c r="G71" s="123">
        <v>242131</v>
      </c>
      <c r="H71" s="71" t="s">
        <v>349</v>
      </c>
    </row>
    <row r="72" spans="1:8" ht="12.75">
      <c r="A72" s="70" t="s">
        <v>232</v>
      </c>
      <c r="B72" s="70" t="s">
        <v>417</v>
      </c>
      <c r="C72" s="70" t="s">
        <v>345</v>
      </c>
      <c r="D72" s="120" t="s">
        <v>22</v>
      </c>
      <c r="E72" s="120">
        <v>2</v>
      </c>
      <c r="F72" s="123">
        <v>3</v>
      </c>
      <c r="G72" s="123">
        <v>100000000</v>
      </c>
      <c r="H72" s="71" t="s">
        <v>164</v>
      </c>
    </row>
    <row r="73" spans="1:8" ht="25.5">
      <c r="A73" s="70" t="s">
        <v>233</v>
      </c>
      <c r="B73" s="70" t="s">
        <v>418</v>
      </c>
      <c r="C73" s="29" t="s">
        <v>351</v>
      </c>
      <c r="D73" s="120" t="s">
        <v>22</v>
      </c>
      <c r="E73" s="120">
        <v>10</v>
      </c>
      <c r="F73" s="123">
        <v>16</v>
      </c>
      <c r="G73" s="123">
        <v>100000</v>
      </c>
      <c r="H73" s="71" t="s">
        <v>164</v>
      </c>
    </row>
    <row r="74" spans="1:8" ht="25.5">
      <c r="A74" s="70" t="s">
        <v>234</v>
      </c>
      <c r="B74" s="70" t="s">
        <v>419</v>
      </c>
      <c r="C74" s="29" t="s">
        <v>351</v>
      </c>
      <c r="D74" s="120" t="s">
        <v>22</v>
      </c>
      <c r="E74" s="120">
        <v>3</v>
      </c>
      <c r="F74" s="123">
        <v>5</v>
      </c>
      <c r="G74" s="123">
        <v>100000000</v>
      </c>
      <c r="H74" s="71" t="s">
        <v>164</v>
      </c>
    </row>
    <row r="75" spans="1:8" ht="12.75">
      <c r="A75" s="70" t="s">
        <v>235</v>
      </c>
      <c r="B75" s="70" t="s">
        <v>420</v>
      </c>
      <c r="C75" s="70" t="s">
        <v>346</v>
      </c>
      <c r="D75" s="120" t="s">
        <v>22</v>
      </c>
      <c r="E75" s="120">
        <v>8</v>
      </c>
      <c r="F75" s="123">
        <v>12</v>
      </c>
      <c r="G75" s="123">
        <v>31275</v>
      </c>
      <c r="H75" s="71" t="s">
        <v>164</v>
      </c>
    </row>
    <row r="76" spans="1:8" ht="13.5" thickBot="1">
      <c r="A76" s="153" t="s">
        <v>72</v>
      </c>
      <c r="B76" s="153" t="s">
        <v>421</v>
      </c>
      <c r="C76" s="32" t="s">
        <v>352</v>
      </c>
      <c r="D76" s="154" t="s">
        <v>13</v>
      </c>
      <c r="E76" s="154">
        <v>30</v>
      </c>
      <c r="F76" s="125">
        <v>47</v>
      </c>
      <c r="G76" s="125">
        <v>242131</v>
      </c>
      <c r="H76" s="72" t="s">
        <v>349</v>
      </c>
    </row>
    <row r="77" spans="1:8" ht="12.75">
      <c r="A77" s="149" t="s">
        <v>73</v>
      </c>
      <c r="B77" s="149" t="s">
        <v>422</v>
      </c>
      <c r="C77" s="149" t="s">
        <v>75</v>
      </c>
      <c r="D77" s="150" t="s">
        <v>13</v>
      </c>
      <c r="E77" s="150">
        <v>6</v>
      </c>
      <c r="F77" s="151">
        <v>9</v>
      </c>
      <c r="G77" s="123">
        <v>1210654</v>
      </c>
      <c r="H77" s="152" t="s">
        <v>349</v>
      </c>
    </row>
    <row r="78" spans="1:8" ht="12.75">
      <c r="A78" s="70" t="s">
        <v>76</v>
      </c>
      <c r="B78" s="70" t="s">
        <v>423</v>
      </c>
      <c r="C78" s="70" t="s">
        <v>75</v>
      </c>
      <c r="D78" s="120" t="s">
        <v>13</v>
      </c>
      <c r="E78" s="120">
        <v>15</v>
      </c>
      <c r="F78" s="123">
        <v>24</v>
      </c>
      <c r="G78" s="123">
        <v>1210654</v>
      </c>
      <c r="H78" s="71" t="s">
        <v>349</v>
      </c>
    </row>
    <row r="79" spans="1:8" ht="12.75">
      <c r="A79" s="70" t="s">
        <v>77</v>
      </c>
      <c r="B79" s="70" t="s">
        <v>424</v>
      </c>
      <c r="C79" s="70" t="s">
        <v>75</v>
      </c>
      <c r="D79" s="120" t="s">
        <v>13</v>
      </c>
      <c r="E79" s="120">
        <v>4</v>
      </c>
      <c r="F79" s="123">
        <v>6</v>
      </c>
      <c r="G79" s="123">
        <v>1210654</v>
      </c>
      <c r="H79" s="71" t="s">
        <v>349</v>
      </c>
    </row>
    <row r="80" spans="1:8" ht="12.75">
      <c r="A80" s="70" t="s">
        <v>236</v>
      </c>
      <c r="B80" s="70" t="s">
        <v>425</v>
      </c>
      <c r="C80" s="70" t="s">
        <v>75</v>
      </c>
      <c r="D80" s="120" t="s">
        <v>14</v>
      </c>
      <c r="E80" s="120">
        <v>8</v>
      </c>
      <c r="F80" s="123">
        <v>13</v>
      </c>
      <c r="G80" s="123">
        <v>1020408</v>
      </c>
      <c r="H80" s="71" t="s">
        <v>164</v>
      </c>
    </row>
    <row r="81" spans="1:8" ht="12.75">
      <c r="A81" s="70" t="s">
        <v>237</v>
      </c>
      <c r="B81" s="70" t="s">
        <v>426</v>
      </c>
      <c r="C81" s="70" t="s">
        <v>75</v>
      </c>
      <c r="D81" s="120" t="s">
        <v>14</v>
      </c>
      <c r="E81" s="120">
        <v>3</v>
      </c>
      <c r="F81" s="123">
        <v>5</v>
      </c>
      <c r="G81" s="123">
        <v>1020408</v>
      </c>
      <c r="H81" s="71" t="s">
        <v>164</v>
      </c>
    </row>
    <row r="82" spans="1:8" ht="12.75">
      <c r="A82" s="70" t="s">
        <v>238</v>
      </c>
      <c r="B82" s="70" t="s">
        <v>427</v>
      </c>
      <c r="C82" s="70" t="s">
        <v>75</v>
      </c>
      <c r="D82" s="120" t="s">
        <v>22</v>
      </c>
      <c r="E82" s="120">
        <v>3</v>
      </c>
      <c r="F82" s="123">
        <v>5</v>
      </c>
      <c r="G82" s="123">
        <v>5000000</v>
      </c>
      <c r="H82" s="71" t="s">
        <v>164</v>
      </c>
    </row>
    <row r="83" spans="1:8" ht="12.75">
      <c r="A83" s="70" t="s">
        <v>239</v>
      </c>
      <c r="B83" s="70" t="s">
        <v>428</v>
      </c>
      <c r="C83" s="70" t="s">
        <v>75</v>
      </c>
      <c r="D83" s="120" t="s">
        <v>22</v>
      </c>
      <c r="E83" s="120">
        <v>3</v>
      </c>
      <c r="F83" s="123">
        <v>5</v>
      </c>
      <c r="G83" s="123">
        <v>5500</v>
      </c>
      <c r="H83" s="71" t="s">
        <v>164</v>
      </c>
    </row>
    <row r="84" spans="1:8" ht="12.75">
      <c r="A84" s="70" t="s">
        <v>240</v>
      </c>
      <c r="B84" s="70" t="s">
        <v>429</v>
      </c>
      <c r="C84" s="70" t="s">
        <v>75</v>
      </c>
      <c r="D84" s="120" t="s">
        <v>22</v>
      </c>
      <c r="E84" s="120">
        <v>3</v>
      </c>
      <c r="F84" s="123">
        <v>5</v>
      </c>
      <c r="G84" s="123">
        <v>500000</v>
      </c>
      <c r="H84" s="71" t="s">
        <v>164</v>
      </c>
    </row>
    <row r="85" spans="1:8" ht="12.75">
      <c r="A85" s="70" t="s">
        <v>241</v>
      </c>
      <c r="B85" s="70" t="s">
        <v>430</v>
      </c>
      <c r="C85" s="70" t="s">
        <v>75</v>
      </c>
      <c r="D85" s="120" t="s">
        <v>22</v>
      </c>
      <c r="E85" s="120">
        <v>3</v>
      </c>
      <c r="F85" s="123">
        <v>5</v>
      </c>
      <c r="G85" s="123">
        <v>500000</v>
      </c>
      <c r="H85" s="71" t="s">
        <v>164</v>
      </c>
    </row>
    <row r="86" spans="1:8" ht="12.75">
      <c r="A86" s="70" t="s">
        <v>242</v>
      </c>
      <c r="B86" s="70" t="s">
        <v>431</v>
      </c>
      <c r="C86" s="70" t="s">
        <v>75</v>
      </c>
      <c r="D86" s="120" t="s">
        <v>22</v>
      </c>
      <c r="E86" s="120">
        <v>3</v>
      </c>
      <c r="F86" s="123">
        <v>5</v>
      </c>
      <c r="G86" s="123">
        <v>500000</v>
      </c>
      <c r="H86" s="71" t="s">
        <v>164</v>
      </c>
    </row>
    <row r="87" spans="1:8" ht="12.75">
      <c r="A87" s="70" t="s">
        <v>243</v>
      </c>
      <c r="B87" s="70" t="s">
        <v>432</v>
      </c>
      <c r="C87" s="70" t="s">
        <v>75</v>
      </c>
      <c r="D87" s="120" t="s">
        <v>22</v>
      </c>
      <c r="E87" s="120">
        <v>3</v>
      </c>
      <c r="F87" s="123">
        <v>5</v>
      </c>
      <c r="G87" s="123">
        <v>500000</v>
      </c>
      <c r="H87" s="71" t="s">
        <v>164</v>
      </c>
    </row>
    <row r="88" spans="1:8" ht="12.75">
      <c r="A88" s="70" t="s">
        <v>244</v>
      </c>
      <c r="B88" s="70" t="s">
        <v>433</v>
      </c>
      <c r="C88" s="70" t="s">
        <v>75</v>
      </c>
      <c r="D88" s="120" t="s">
        <v>22</v>
      </c>
      <c r="E88" s="120">
        <v>3</v>
      </c>
      <c r="F88" s="123">
        <v>5</v>
      </c>
      <c r="G88" s="123">
        <v>141660</v>
      </c>
      <c r="H88" s="71" t="s">
        <v>164</v>
      </c>
    </row>
    <row r="89" spans="1:8" ht="12.75">
      <c r="A89" s="70" t="s">
        <v>245</v>
      </c>
      <c r="B89" s="70" t="s">
        <v>434</v>
      </c>
      <c r="C89" s="70" t="s">
        <v>75</v>
      </c>
      <c r="D89" s="120" t="s">
        <v>22</v>
      </c>
      <c r="E89" s="120">
        <v>3</v>
      </c>
      <c r="F89" s="123">
        <v>5</v>
      </c>
      <c r="G89" s="123">
        <v>500000</v>
      </c>
      <c r="H89" s="71" t="s">
        <v>164</v>
      </c>
    </row>
    <row r="90" spans="1:8" ht="12.75">
      <c r="A90" s="70" t="s">
        <v>246</v>
      </c>
      <c r="B90" s="70" t="s">
        <v>435</v>
      </c>
      <c r="C90" s="70" t="s">
        <v>75</v>
      </c>
      <c r="D90" s="120" t="s">
        <v>22</v>
      </c>
      <c r="E90" s="120">
        <v>3</v>
      </c>
      <c r="F90" s="123">
        <v>5</v>
      </c>
      <c r="G90" s="123">
        <v>224000</v>
      </c>
      <c r="H90" s="71" t="s">
        <v>164</v>
      </c>
    </row>
    <row r="91" spans="1:8" ht="12.75">
      <c r="A91" s="70" t="s">
        <v>247</v>
      </c>
      <c r="B91" s="70" t="s">
        <v>436</v>
      </c>
      <c r="C91" s="70" t="s">
        <v>75</v>
      </c>
      <c r="D91" s="120" t="s">
        <v>22</v>
      </c>
      <c r="E91" s="120">
        <v>3</v>
      </c>
      <c r="F91" s="123">
        <v>5</v>
      </c>
      <c r="G91" s="123">
        <v>500000</v>
      </c>
      <c r="H91" s="71" t="s">
        <v>164</v>
      </c>
    </row>
    <row r="92" spans="1:8" ht="12.75">
      <c r="A92" s="70" t="s">
        <v>248</v>
      </c>
      <c r="B92" s="70" t="s">
        <v>437</v>
      </c>
      <c r="C92" s="70" t="s">
        <v>75</v>
      </c>
      <c r="D92" s="120" t="s">
        <v>22</v>
      </c>
      <c r="E92" s="120">
        <v>4</v>
      </c>
      <c r="F92" s="123">
        <v>6</v>
      </c>
      <c r="G92" s="123">
        <v>480000</v>
      </c>
      <c r="H92" s="71" t="s">
        <v>164</v>
      </c>
    </row>
    <row r="93" spans="1:8" ht="12.75">
      <c r="A93" s="70" t="s">
        <v>249</v>
      </c>
      <c r="B93" s="70" t="s">
        <v>438</v>
      </c>
      <c r="C93" s="70" t="s">
        <v>75</v>
      </c>
      <c r="D93" s="120" t="s">
        <v>22</v>
      </c>
      <c r="E93" s="120">
        <v>3</v>
      </c>
      <c r="F93" s="123">
        <v>5</v>
      </c>
      <c r="G93" s="123">
        <v>298138</v>
      </c>
      <c r="H93" s="71" t="s">
        <v>164</v>
      </c>
    </row>
    <row r="94" spans="1:8" ht="12.75">
      <c r="A94" s="70" t="s">
        <v>250</v>
      </c>
      <c r="B94" s="70" t="s">
        <v>439</v>
      </c>
      <c r="C94" s="70" t="s">
        <v>75</v>
      </c>
      <c r="D94" s="120" t="s">
        <v>22</v>
      </c>
      <c r="E94" s="120">
        <v>3</v>
      </c>
      <c r="F94" s="123">
        <v>5</v>
      </c>
      <c r="G94" s="123">
        <v>202000</v>
      </c>
      <c r="H94" s="71" t="s">
        <v>164</v>
      </c>
    </row>
    <row r="95" spans="1:8" ht="12.75">
      <c r="A95" s="70" t="s">
        <v>251</v>
      </c>
      <c r="B95" s="70" t="s">
        <v>440</v>
      </c>
      <c r="C95" s="70" t="s">
        <v>75</v>
      </c>
      <c r="D95" s="120" t="s">
        <v>22</v>
      </c>
      <c r="E95" s="120">
        <v>3</v>
      </c>
      <c r="F95" s="123">
        <v>5</v>
      </c>
      <c r="G95" s="123">
        <v>294322</v>
      </c>
      <c r="H95" s="71" t="s">
        <v>164</v>
      </c>
    </row>
    <row r="96" spans="1:8" ht="12.75">
      <c r="A96" s="70" t="s">
        <v>252</v>
      </c>
      <c r="B96" s="70" t="s">
        <v>441</v>
      </c>
      <c r="C96" s="70" t="s">
        <v>75</v>
      </c>
      <c r="D96" s="120" t="s">
        <v>22</v>
      </c>
      <c r="E96" s="120">
        <v>3</v>
      </c>
      <c r="F96" s="123">
        <v>5</v>
      </c>
      <c r="G96" s="123">
        <v>87190</v>
      </c>
      <c r="H96" s="71" t="s">
        <v>164</v>
      </c>
    </row>
    <row r="97" spans="1:8" ht="12.75">
      <c r="A97" s="70" t="s">
        <v>253</v>
      </c>
      <c r="B97" s="70" t="s">
        <v>442</v>
      </c>
      <c r="C97" s="70" t="s">
        <v>75</v>
      </c>
      <c r="D97" s="120" t="s">
        <v>22</v>
      </c>
      <c r="E97" s="120">
        <v>3</v>
      </c>
      <c r="F97" s="123">
        <v>5</v>
      </c>
      <c r="G97" s="123">
        <v>500000</v>
      </c>
      <c r="H97" s="71" t="s">
        <v>164</v>
      </c>
    </row>
    <row r="98" spans="1:8" ht="12.75">
      <c r="A98" s="70" t="s">
        <v>254</v>
      </c>
      <c r="B98" s="70" t="s">
        <v>443</v>
      </c>
      <c r="C98" s="70" t="s">
        <v>75</v>
      </c>
      <c r="D98" s="120" t="s">
        <v>22</v>
      </c>
      <c r="E98" s="120">
        <v>5</v>
      </c>
      <c r="F98" s="123">
        <v>8</v>
      </c>
      <c r="G98" s="123">
        <v>500000</v>
      </c>
      <c r="H98" s="71" t="s">
        <v>164</v>
      </c>
    </row>
    <row r="99" spans="1:8" ht="12.75">
      <c r="A99" s="70" t="s">
        <v>255</v>
      </c>
      <c r="B99" s="70" t="s">
        <v>444</v>
      </c>
      <c r="C99" s="70" t="s">
        <v>75</v>
      </c>
      <c r="D99" s="120" t="s">
        <v>22</v>
      </c>
      <c r="E99" s="120">
        <v>6</v>
      </c>
      <c r="F99" s="123">
        <v>9</v>
      </c>
      <c r="G99" s="123">
        <v>500000</v>
      </c>
      <c r="H99" s="71" t="s">
        <v>164</v>
      </c>
    </row>
    <row r="100" spans="1:8" ht="12.75">
      <c r="A100" s="70" t="s">
        <v>256</v>
      </c>
      <c r="B100" s="70" t="s">
        <v>445</v>
      </c>
      <c r="C100" s="70" t="s">
        <v>75</v>
      </c>
      <c r="D100" s="120" t="s">
        <v>22</v>
      </c>
      <c r="E100" s="120">
        <v>3</v>
      </c>
      <c r="F100" s="123">
        <v>5</v>
      </c>
      <c r="G100" s="123">
        <v>500000</v>
      </c>
      <c r="H100" s="71" t="s">
        <v>164</v>
      </c>
    </row>
    <row r="101" spans="1:8" ht="12.75">
      <c r="A101" s="70" t="s">
        <v>257</v>
      </c>
      <c r="B101" s="70" t="s">
        <v>446</v>
      </c>
      <c r="C101" s="70" t="s">
        <v>75</v>
      </c>
      <c r="D101" s="120" t="s">
        <v>22</v>
      </c>
      <c r="E101" s="120">
        <v>3</v>
      </c>
      <c r="F101" s="123">
        <v>5</v>
      </c>
      <c r="G101" s="123">
        <v>293080</v>
      </c>
      <c r="H101" s="71" t="s">
        <v>164</v>
      </c>
    </row>
    <row r="102" spans="1:8" ht="12.75">
      <c r="A102" s="70" t="s">
        <v>258</v>
      </c>
      <c r="B102" s="70" t="s">
        <v>447</v>
      </c>
      <c r="C102" s="70" t="s">
        <v>75</v>
      </c>
      <c r="D102" s="120" t="s">
        <v>22</v>
      </c>
      <c r="E102" s="120">
        <v>3</v>
      </c>
      <c r="F102" s="123">
        <v>5</v>
      </c>
      <c r="G102" s="123">
        <v>282183</v>
      </c>
      <c r="H102" s="71" t="s">
        <v>164</v>
      </c>
    </row>
    <row r="103" spans="1:8" ht="12.75">
      <c r="A103" s="70" t="s">
        <v>259</v>
      </c>
      <c r="B103" s="70" t="s">
        <v>448</v>
      </c>
      <c r="C103" s="70" t="s">
        <v>75</v>
      </c>
      <c r="D103" s="120" t="s">
        <v>22</v>
      </c>
      <c r="E103" s="120">
        <v>3</v>
      </c>
      <c r="F103" s="123">
        <v>5</v>
      </c>
      <c r="G103" s="123">
        <v>500000</v>
      </c>
      <c r="H103" s="71" t="s">
        <v>164</v>
      </c>
    </row>
    <row r="104" spans="1:8" ht="12.75">
      <c r="A104" s="70" t="s">
        <v>260</v>
      </c>
      <c r="B104" s="70" t="s">
        <v>449</v>
      </c>
      <c r="C104" s="70" t="s">
        <v>75</v>
      </c>
      <c r="D104" s="120" t="s">
        <v>22</v>
      </c>
      <c r="E104" s="120">
        <v>3</v>
      </c>
      <c r="F104" s="123">
        <v>5</v>
      </c>
      <c r="G104" s="123">
        <v>319001</v>
      </c>
      <c r="H104" s="71" t="s">
        <v>164</v>
      </c>
    </row>
    <row r="105" spans="1:8" ht="12.75">
      <c r="A105" s="70" t="s">
        <v>261</v>
      </c>
      <c r="B105" s="70" t="s">
        <v>450</v>
      </c>
      <c r="C105" s="70" t="s">
        <v>75</v>
      </c>
      <c r="D105" s="120" t="s">
        <v>22</v>
      </c>
      <c r="E105" s="120">
        <v>4</v>
      </c>
      <c r="F105" s="123">
        <v>6</v>
      </c>
      <c r="G105" s="123">
        <v>197660</v>
      </c>
      <c r="H105" s="71" t="s">
        <v>164</v>
      </c>
    </row>
    <row r="106" spans="1:8" ht="12.75">
      <c r="A106" s="70" t="s">
        <v>262</v>
      </c>
      <c r="B106" s="70" t="s">
        <v>451</v>
      </c>
      <c r="C106" s="70" t="s">
        <v>75</v>
      </c>
      <c r="D106" s="120" t="s">
        <v>22</v>
      </c>
      <c r="E106" s="120">
        <v>4</v>
      </c>
      <c r="F106" s="123">
        <v>6</v>
      </c>
      <c r="G106" s="123">
        <v>1500</v>
      </c>
      <c r="H106" s="71" t="s">
        <v>164</v>
      </c>
    </row>
    <row r="107" spans="1:8" ht="12.75">
      <c r="A107" s="70" t="s">
        <v>263</v>
      </c>
      <c r="B107" s="70" t="s">
        <v>452</v>
      </c>
      <c r="C107" s="70" t="s">
        <v>75</v>
      </c>
      <c r="D107" s="120" t="s">
        <v>22</v>
      </c>
      <c r="E107" s="120">
        <v>5</v>
      </c>
      <c r="F107" s="123">
        <v>8</v>
      </c>
      <c r="G107" s="123">
        <v>75000</v>
      </c>
      <c r="H107" s="71" t="s">
        <v>164</v>
      </c>
    </row>
    <row r="108" spans="1:8" ht="12.75">
      <c r="A108" s="70" t="s">
        <v>264</v>
      </c>
      <c r="B108" s="70" t="s">
        <v>453</v>
      </c>
      <c r="C108" s="70" t="s">
        <v>75</v>
      </c>
      <c r="D108" s="120" t="s">
        <v>22</v>
      </c>
      <c r="E108" s="120">
        <v>5</v>
      </c>
      <c r="F108" s="123">
        <v>8</v>
      </c>
      <c r="G108" s="123">
        <v>500000</v>
      </c>
      <c r="H108" s="71" t="s">
        <v>164</v>
      </c>
    </row>
    <row r="109" spans="1:8" ht="12.75">
      <c r="A109" s="70" t="s">
        <v>265</v>
      </c>
      <c r="B109" s="70" t="s">
        <v>454</v>
      </c>
      <c r="C109" s="70" t="s">
        <v>75</v>
      </c>
      <c r="D109" s="120" t="s">
        <v>22</v>
      </c>
      <c r="E109" s="120">
        <v>3</v>
      </c>
      <c r="F109" s="123">
        <v>5</v>
      </c>
      <c r="G109" s="123">
        <v>42500</v>
      </c>
      <c r="H109" s="71" t="s">
        <v>164</v>
      </c>
    </row>
    <row r="110" spans="1:8" ht="12.75">
      <c r="A110" s="70" t="s">
        <v>266</v>
      </c>
      <c r="B110" s="70" t="s">
        <v>455</v>
      </c>
      <c r="C110" s="70" t="s">
        <v>75</v>
      </c>
      <c r="D110" s="120" t="s">
        <v>22</v>
      </c>
      <c r="E110" s="120">
        <v>3</v>
      </c>
      <c r="F110" s="123">
        <v>5</v>
      </c>
      <c r="G110" s="123">
        <v>140000</v>
      </c>
      <c r="H110" s="71" t="s">
        <v>164</v>
      </c>
    </row>
    <row r="111" spans="1:8" ht="12.75">
      <c r="A111" s="70" t="s">
        <v>267</v>
      </c>
      <c r="B111" s="70" t="s">
        <v>456</v>
      </c>
      <c r="C111" s="70" t="s">
        <v>75</v>
      </c>
      <c r="D111" s="120" t="s">
        <v>22</v>
      </c>
      <c r="E111" s="120">
        <v>3</v>
      </c>
      <c r="F111" s="123">
        <v>5</v>
      </c>
      <c r="G111" s="123">
        <v>462900</v>
      </c>
      <c r="H111" s="71" t="s">
        <v>164</v>
      </c>
    </row>
    <row r="112" spans="1:8" ht="12.75">
      <c r="A112" s="70" t="s">
        <v>268</v>
      </c>
      <c r="B112" s="70" t="s">
        <v>457</v>
      </c>
      <c r="C112" s="70" t="s">
        <v>75</v>
      </c>
      <c r="D112" s="120" t="s">
        <v>22</v>
      </c>
      <c r="E112" s="120">
        <v>3</v>
      </c>
      <c r="F112" s="123">
        <v>5</v>
      </c>
      <c r="G112" s="123">
        <v>193000</v>
      </c>
      <c r="H112" s="71" t="s">
        <v>164</v>
      </c>
    </row>
    <row r="113" spans="1:8" ht="12.75">
      <c r="A113" s="70" t="s">
        <v>269</v>
      </c>
      <c r="B113" s="70" t="s">
        <v>458</v>
      </c>
      <c r="C113" s="70" t="s">
        <v>75</v>
      </c>
      <c r="D113" s="120" t="s">
        <v>22</v>
      </c>
      <c r="E113" s="120">
        <v>3</v>
      </c>
      <c r="F113" s="123">
        <v>5</v>
      </c>
      <c r="G113" s="123">
        <v>441508</v>
      </c>
      <c r="H113" s="71" t="s">
        <v>164</v>
      </c>
    </row>
    <row r="114" spans="1:8" ht="12.75">
      <c r="A114" s="70" t="s">
        <v>270</v>
      </c>
      <c r="B114" s="70" t="s">
        <v>459</v>
      </c>
      <c r="C114" s="70" t="s">
        <v>75</v>
      </c>
      <c r="D114" s="120" t="s">
        <v>22</v>
      </c>
      <c r="E114" s="120">
        <v>5</v>
      </c>
      <c r="F114" s="123">
        <v>8</v>
      </c>
      <c r="G114" s="123">
        <v>235000</v>
      </c>
      <c r="H114" s="71" t="s">
        <v>164</v>
      </c>
    </row>
    <row r="115" spans="1:8" ht="12.75">
      <c r="A115" s="70" t="s">
        <v>271</v>
      </c>
      <c r="B115" s="70" t="s">
        <v>460</v>
      </c>
      <c r="C115" s="70" t="s">
        <v>75</v>
      </c>
      <c r="D115" s="120" t="s">
        <v>22</v>
      </c>
      <c r="E115" s="120">
        <v>3</v>
      </c>
      <c r="F115" s="123">
        <v>5</v>
      </c>
      <c r="G115" s="123">
        <v>108130</v>
      </c>
      <c r="H115" s="71" t="s">
        <v>164</v>
      </c>
    </row>
    <row r="116" spans="1:8" ht="12.75">
      <c r="A116" s="70" t="s">
        <v>272</v>
      </c>
      <c r="B116" s="70" t="s">
        <v>461</v>
      </c>
      <c r="C116" s="70" t="s">
        <v>75</v>
      </c>
      <c r="D116" s="120" t="s">
        <v>22</v>
      </c>
      <c r="E116" s="120">
        <v>3</v>
      </c>
      <c r="F116" s="123">
        <v>5</v>
      </c>
      <c r="G116" s="123">
        <v>500000</v>
      </c>
      <c r="H116" s="71" t="s">
        <v>164</v>
      </c>
    </row>
    <row r="117" spans="1:8" ht="12.75">
      <c r="A117" s="70" t="s">
        <v>273</v>
      </c>
      <c r="B117" s="70" t="s">
        <v>462</v>
      </c>
      <c r="C117" s="70" t="s">
        <v>75</v>
      </c>
      <c r="D117" s="120" t="s">
        <v>22</v>
      </c>
      <c r="E117" s="120">
        <v>3</v>
      </c>
      <c r="F117" s="123">
        <v>5</v>
      </c>
      <c r="G117" s="123">
        <v>306867</v>
      </c>
      <c r="H117" s="71" t="s">
        <v>164</v>
      </c>
    </row>
    <row r="118" spans="1:8" ht="12.75">
      <c r="A118" s="70" t="s">
        <v>274</v>
      </c>
      <c r="B118" s="70" t="s">
        <v>463</v>
      </c>
      <c r="C118" s="70" t="s">
        <v>75</v>
      </c>
      <c r="D118" s="120" t="s">
        <v>22</v>
      </c>
      <c r="E118" s="120">
        <v>5</v>
      </c>
      <c r="F118" s="123">
        <v>8</v>
      </c>
      <c r="G118" s="123">
        <v>115000</v>
      </c>
      <c r="H118" s="71" t="s">
        <v>164</v>
      </c>
    </row>
    <row r="119" spans="1:8" ht="12.75">
      <c r="A119" s="70" t="s">
        <v>275</v>
      </c>
      <c r="B119" s="70" t="s">
        <v>464</v>
      </c>
      <c r="C119" s="70" t="s">
        <v>75</v>
      </c>
      <c r="D119" s="120" t="s">
        <v>22</v>
      </c>
      <c r="E119" s="120">
        <v>3</v>
      </c>
      <c r="F119" s="123">
        <v>5</v>
      </c>
      <c r="G119" s="123">
        <v>148125</v>
      </c>
      <c r="H119" s="71" t="s">
        <v>164</v>
      </c>
    </row>
    <row r="120" spans="1:8" ht="12.75">
      <c r="A120" s="70" t="s">
        <v>276</v>
      </c>
      <c r="B120" s="70" t="s">
        <v>465</v>
      </c>
      <c r="C120" s="70" t="s">
        <v>75</v>
      </c>
      <c r="D120" s="120" t="s">
        <v>22</v>
      </c>
      <c r="E120" s="120">
        <v>3</v>
      </c>
      <c r="F120" s="123">
        <v>5</v>
      </c>
      <c r="G120" s="123">
        <v>210198</v>
      </c>
      <c r="H120" s="71" t="s">
        <v>164</v>
      </c>
    </row>
    <row r="121" spans="1:8" ht="12.75">
      <c r="A121" s="70" t="s">
        <v>277</v>
      </c>
      <c r="B121" s="70" t="s">
        <v>466</v>
      </c>
      <c r="C121" s="70" t="s">
        <v>75</v>
      </c>
      <c r="D121" s="120" t="s">
        <v>22</v>
      </c>
      <c r="E121" s="120">
        <v>4</v>
      </c>
      <c r="F121" s="123">
        <v>6</v>
      </c>
      <c r="G121" s="123">
        <v>500000</v>
      </c>
      <c r="H121" s="71" t="s">
        <v>164</v>
      </c>
    </row>
    <row r="122" spans="1:8" ht="12.75">
      <c r="A122" s="70" t="s">
        <v>278</v>
      </c>
      <c r="B122" s="70" t="s">
        <v>467</v>
      </c>
      <c r="C122" s="70" t="s">
        <v>75</v>
      </c>
      <c r="D122" s="120" t="s">
        <v>22</v>
      </c>
      <c r="E122" s="120">
        <v>4</v>
      </c>
      <c r="F122" s="123">
        <v>6</v>
      </c>
      <c r="G122" s="123">
        <v>449038</v>
      </c>
      <c r="H122" s="71" t="s">
        <v>164</v>
      </c>
    </row>
    <row r="123" spans="1:8" ht="12.75">
      <c r="A123" s="70" t="s">
        <v>279</v>
      </c>
      <c r="B123" s="70" t="s">
        <v>468</v>
      </c>
      <c r="C123" s="70" t="s">
        <v>75</v>
      </c>
      <c r="D123" s="120" t="s">
        <v>22</v>
      </c>
      <c r="E123" s="120">
        <v>5</v>
      </c>
      <c r="F123" s="123">
        <v>8</v>
      </c>
      <c r="G123" s="123">
        <v>444139</v>
      </c>
      <c r="H123" s="71" t="s">
        <v>164</v>
      </c>
    </row>
    <row r="124" spans="1:8" ht="12.75">
      <c r="A124" s="70" t="s">
        <v>280</v>
      </c>
      <c r="B124" s="70" t="s">
        <v>469</v>
      </c>
      <c r="C124" s="70" t="s">
        <v>75</v>
      </c>
      <c r="D124" s="120" t="s">
        <v>22</v>
      </c>
      <c r="E124" s="120">
        <v>6</v>
      </c>
      <c r="F124" s="123">
        <v>9</v>
      </c>
      <c r="G124" s="123">
        <v>500000</v>
      </c>
      <c r="H124" s="71" t="s">
        <v>164</v>
      </c>
    </row>
    <row r="125" spans="1:8" ht="12.75">
      <c r="A125" s="70" t="s">
        <v>281</v>
      </c>
      <c r="B125" s="70" t="s">
        <v>470</v>
      </c>
      <c r="C125" s="70" t="s">
        <v>75</v>
      </c>
      <c r="D125" s="120" t="s">
        <v>22</v>
      </c>
      <c r="E125" s="120">
        <v>5</v>
      </c>
      <c r="F125" s="123">
        <v>8</v>
      </c>
      <c r="G125" s="123">
        <v>146667</v>
      </c>
      <c r="H125" s="71" t="s">
        <v>164</v>
      </c>
    </row>
    <row r="126" spans="1:8" ht="12.75">
      <c r="A126" s="70" t="s">
        <v>282</v>
      </c>
      <c r="B126" s="70" t="s">
        <v>471</v>
      </c>
      <c r="C126" s="70" t="s">
        <v>75</v>
      </c>
      <c r="D126" s="120" t="s">
        <v>22</v>
      </c>
      <c r="E126" s="120">
        <v>5</v>
      </c>
      <c r="F126" s="123">
        <v>8</v>
      </c>
      <c r="G126" s="123">
        <v>170000</v>
      </c>
      <c r="H126" s="71" t="s">
        <v>164</v>
      </c>
    </row>
    <row r="127" spans="1:8" ht="12.75">
      <c r="A127" s="70" t="s">
        <v>283</v>
      </c>
      <c r="B127" s="70" t="s">
        <v>472</v>
      </c>
      <c r="C127" s="70" t="s">
        <v>75</v>
      </c>
      <c r="D127" s="120" t="s">
        <v>22</v>
      </c>
      <c r="E127" s="120">
        <v>7</v>
      </c>
      <c r="F127" s="123">
        <v>11</v>
      </c>
      <c r="G127" s="123">
        <v>500000</v>
      </c>
      <c r="H127" s="71" t="s">
        <v>164</v>
      </c>
    </row>
    <row r="128" spans="1:8" ht="12.75">
      <c r="A128" s="70" t="s">
        <v>284</v>
      </c>
      <c r="B128" s="70" t="s">
        <v>473</v>
      </c>
      <c r="C128" s="70" t="s">
        <v>75</v>
      </c>
      <c r="D128" s="120" t="s">
        <v>22</v>
      </c>
      <c r="E128" s="120">
        <v>4</v>
      </c>
      <c r="F128" s="123">
        <v>6</v>
      </c>
      <c r="G128" s="123">
        <v>169500</v>
      </c>
      <c r="H128" s="71" t="s">
        <v>164</v>
      </c>
    </row>
    <row r="129" spans="1:8" ht="12.75">
      <c r="A129" s="70" t="s">
        <v>285</v>
      </c>
      <c r="B129" s="70" t="s">
        <v>474</v>
      </c>
      <c r="C129" s="70" t="s">
        <v>75</v>
      </c>
      <c r="D129" s="120" t="s">
        <v>22</v>
      </c>
      <c r="E129" s="120">
        <v>4</v>
      </c>
      <c r="F129" s="123">
        <v>6</v>
      </c>
      <c r="G129" s="123">
        <v>103333</v>
      </c>
      <c r="H129" s="71" t="s">
        <v>164</v>
      </c>
    </row>
    <row r="130" spans="1:8" ht="12.75">
      <c r="A130" s="70" t="s">
        <v>286</v>
      </c>
      <c r="B130" s="70" t="s">
        <v>475</v>
      </c>
      <c r="C130" s="70" t="s">
        <v>75</v>
      </c>
      <c r="D130" s="120" t="s">
        <v>22</v>
      </c>
      <c r="E130" s="120">
        <v>5</v>
      </c>
      <c r="F130" s="123">
        <v>8</v>
      </c>
      <c r="G130" s="123">
        <v>200500</v>
      </c>
      <c r="H130" s="71" t="s">
        <v>164</v>
      </c>
    </row>
    <row r="131" spans="1:8" ht="12.75">
      <c r="A131" s="70" t="s">
        <v>287</v>
      </c>
      <c r="B131" s="70" t="s">
        <v>476</v>
      </c>
      <c r="C131" s="70" t="s">
        <v>75</v>
      </c>
      <c r="D131" s="120" t="s">
        <v>22</v>
      </c>
      <c r="E131" s="120">
        <v>5</v>
      </c>
      <c r="F131" s="123">
        <v>8</v>
      </c>
      <c r="G131" s="123">
        <v>500000</v>
      </c>
      <c r="H131" s="71" t="s">
        <v>164</v>
      </c>
    </row>
    <row r="132" spans="1:8" ht="12.75">
      <c r="A132" s="70" t="s">
        <v>288</v>
      </c>
      <c r="B132" s="70" t="s">
        <v>477</v>
      </c>
      <c r="C132" s="70" t="s">
        <v>75</v>
      </c>
      <c r="D132" s="120" t="s">
        <v>22</v>
      </c>
      <c r="E132" s="120">
        <v>5</v>
      </c>
      <c r="F132" s="123">
        <v>8</v>
      </c>
      <c r="G132" s="123">
        <v>500000</v>
      </c>
      <c r="H132" s="71" t="s">
        <v>164</v>
      </c>
    </row>
    <row r="133" spans="1:8" ht="12.75">
      <c r="A133" s="70" t="s">
        <v>289</v>
      </c>
      <c r="B133" s="70" t="s">
        <v>478</v>
      </c>
      <c r="C133" s="70" t="s">
        <v>75</v>
      </c>
      <c r="D133" s="120" t="s">
        <v>22</v>
      </c>
      <c r="E133" s="120">
        <v>5</v>
      </c>
      <c r="F133" s="123">
        <v>8</v>
      </c>
      <c r="G133" s="123">
        <v>359200</v>
      </c>
      <c r="H133" s="71" t="s">
        <v>164</v>
      </c>
    </row>
    <row r="134" spans="1:8" ht="12.75">
      <c r="A134" s="70" t="s">
        <v>290</v>
      </c>
      <c r="B134" s="70" t="s">
        <v>479</v>
      </c>
      <c r="C134" s="70" t="s">
        <v>75</v>
      </c>
      <c r="D134" s="120" t="s">
        <v>22</v>
      </c>
      <c r="E134" s="120">
        <v>5</v>
      </c>
      <c r="F134" s="123">
        <v>8</v>
      </c>
      <c r="G134" s="123">
        <v>51000</v>
      </c>
      <c r="H134" s="71" t="s">
        <v>164</v>
      </c>
    </row>
    <row r="135" spans="1:8" ht="12.75">
      <c r="A135" s="70" t="s">
        <v>291</v>
      </c>
      <c r="B135" s="70" t="s">
        <v>480</v>
      </c>
      <c r="C135" s="70" t="s">
        <v>75</v>
      </c>
      <c r="D135" s="120" t="s">
        <v>22</v>
      </c>
      <c r="E135" s="120">
        <v>5</v>
      </c>
      <c r="F135" s="123">
        <v>8</v>
      </c>
      <c r="G135" s="123">
        <v>354200</v>
      </c>
      <c r="H135" s="71" t="s">
        <v>164</v>
      </c>
    </row>
    <row r="136" spans="1:8" ht="12.75">
      <c r="A136" s="70" t="s">
        <v>292</v>
      </c>
      <c r="B136" s="70" t="s">
        <v>481</v>
      </c>
      <c r="C136" s="70" t="s">
        <v>75</v>
      </c>
      <c r="D136" s="120" t="s">
        <v>22</v>
      </c>
      <c r="E136" s="120">
        <v>6</v>
      </c>
      <c r="F136" s="123">
        <v>9</v>
      </c>
      <c r="G136" s="123">
        <v>146100</v>
      </c>
      <c r="H136" s="71" t="s">
        <v>164</v>
      </c>
    </row>
    <row r="137" spans="1:8" ht="12.75">
      <c r="A137" s="70" t="s">
        <v>293</v>
      </c>
      <c r="B137" s="70" t="s">
        <v>482</v>
      </c>
      <c r="C137" s="70" t="s">
        <v>75</v>
      </c>
      <c r="D137" s="120" t="s">
        <v>22</v>
      </c>
      <c r="E137" s="120">
        <v>6</v>
      </c>
      <c r="F137" s="123">
        <v>9</v>
      </c>
      <c r="G137" s="123">
        <v>500000</v>
      </c>
      <c r="H137" s="71" t="s">
        <v>164</v>
      </c>
    </row>
    <row r="138" spans="1:8" ht="12.75">
      <c r="A138" s="70" t="s">
        <v>294</v>
      </c>
      <c r="B138" s="70" t="s">
        <v>483</v>
      </c>
      <c r="C138" s="70" t="s">
        <v>75</v>
      </c>
      <c r="D138" s="120" t="s">
        <v>22</v>
      </c>
      <c r="E138" s="120">
        <v>6</v>
      </c>
      <c r="F138" s="123">
        <v>9</v>
      </c>
      <c r="G138" s="123">
        <v>500000</v>
      </c>
      <c r="H138" s="71" t="s">
        <v>164</v>
      </c>
    </row>
    <row r="139" spans="1:8" ht="12.75">
      <c r="A139" s="70" t="s">
        <v>295</v>
      </c>
      <c r="B139" s="70" t="s">
        <v>484</v>
      </c>
      <c r="C139" s="70" t="s">
        <v>75</v>
      </c>
      <c r="D139" s="120" t="s">
        <v>22</v>
      </c>
      <c r="E139" s="120">
        <v>7</v>
      </c>
      <c r="F139" s="123">
        <v>11</v>
      </c>
      <c r="G139" s="123">
        <v>75000</v>
      </c>
      <c r="H139" s="71" t="s">
        <v>164</v>
      </c>
    </row>
    <row r="140" spans="1:8" ht="12.75">
      <c r="A140" s="70" t="s">
        <v>296</v>
      </c>
      <c r="B140" s="70" t="s">
        <v>485</v>
      </c>
      <c r="C140" s="70" t="s">
        <v>75</v>
      </c>
      <c r="D140" s="120" t="s">
        <v>22</v>
      </c>
      <c r="E140" s="120">
        <v>7</v>
      </c>
      <c r="F140" s="123">
        <v>11</v>
      </c>
      <c r="G140" s="123">
        <v>500000</v>
      </c>
      <c r="H140" s="71" t="s">
        <v>164</v>
      </c>
    </row>
    <row r="141" spans="1:8" ht="12.75">
      <c r="A141" s="70" t="s">
        <v>297</v>
      </c>
      <c r="B141" s="70" t="s">
        <v>486</v>
      </c>
      <c r="C141" s="70" t="s">
        <v>75</v>
      </c>
      <c r="D141" s="120" t="s">
        <v>22</v>
      </c>
      <c r="E141" s="120">
        <v>5</v>
      </c>
      <c r="F141" s="123">
        <v>8</v>
      </c>
      <c r="G141" s="123">
        <v>153333</v>
      </c>
      <c r="H141" s="71" t="s">
        <v>164</v>
      </c>
    </row>
    <row r="142" spans="1:8" ht="12.75">
      <c r="A142" s="70" t="s">
        <v>298</v>
      </c>
      <c r="B142" s="70" t="s">
        <v>487</v>
      </c>
      <c r="C142" s="70" t="s">
        <v>75</v>
      </c>
      <c r="D142" s="120" t="s">
        <v>22</v>
      </c>
      <c r="E142" s="120">
        <v>6</v>
      </c>
      <c r="F142" s="123">
        <v>9</v>
      </c>
      <c r="G142" s="123">
        <v>500000</v>
      </c>
      <c r="H142" s="71" t="s">
        <v>164</v>
      </c>
    </row>
    <row r="143" spans="1:8" ht="12.75">
      <c r="A143" s="70" t="s">
        <v>299</v>
      </c>
      <c r="B143" s="70" t="s">
        <v>488</v>
      </c>
      <c r="C143" s="70" t="s">
        <v>75</v>
      </c>
      <c r="D143" s="120" t="s">
        <v>22</v>
      </c>
      <c r="E143" s="120">
        <v>6</v>
      </c>
      <c r="F143" s="123">
        <v>9</v>
      </c>
      <c r="G143" s="123">
        <v>63000</v>
      </c>
      <c r="H143" s="71" t="s">
        <v>164</v>
      </c>
    </row>
    <row r="144" spans="1:8" ht="12.75">
      <c r="A144" s="70" t="s">
        <v>300</v>
      </c>
      <c r="B144" s="70" t="s">
        <v>489</v>
      </c>
      <c r="C144" s="70" t="s">
        <v>75</v>
      </c>
      <c r="D144" s="120" t="s">
        <v>22</v>
      </c>
      <c r="E144" s="120">
        <v>7</v>
      </c>
      <c r="F144" s="123">
        <v>11</v>
      </c>
      <c r="G144" s="123">
        <v>500000</v>
      </c>
      <c r="H144" s="71" t="s">
        <v>164</v>
      </c>
    </row>
    <row r="145" spans="1:8" ht="12.75">
      <c r="A145" s="70" t="s">
        <v>301</v>
      </c>
      <c r="B145" s="70" t="s">
        <v>490</v>
      </c>
      <c r="C145" s="70" t="s">
        <v>75</v>
      </c>
      <c r="D145" s="120" t="s">
        <v>22</v>
      </c>
      <c r="E145" s="120">
        <v>8</v>
      </c>
      <c r="F145" s="123">
        <v>13</v>
      </c>
      <c r="G145" s="123">
        <v>500000</v>
      </c>
      <c r="H145" s="71" t="s">
        <v>164</v>
      </c>
    </row>
    <row r="146" spans="1:8" ht="12.75">
      <c r="A146" s="70" t="s">
        <v>302</v>
      </c>
      <c r="B146" s="70" t="s">
        <v>491</v>
      </c>
      <c r="C146" s="70" t="s">
        <v>75</v>
      </c>
      <c r="D146" s="120" t="s">
        <v>22</v>
      </c>
      <c r="E146" s="120">
        <v>7</v>
      </c>
      <c r="F146" s="123">
        <v>11</v>
      </c>
      <c r="G146" s="123">
        <v>377288</v>
      </c>
      <c r="H146" s="71" t="s">
        <v>164</v>
      </c>
    </row>
    <row r="147" spans="1:8" ht="12.75">
      <c r="A147" s="70" t="s">
        <v>303</v>
      </c>
      <c r="B147" s="70" t="s">
        <v>492</v>
      </c>
      <c r="C147" s="70" t="s">
        <v>75</v>
      </c>
      <c r="D147" s="120" t="s">
        <v>22</v>
      </c>
      <c r="E147" s="120">
        <v>7</v>
      </c>
      <c r="F147" s="123">
        <v>11</v>
      </c>
      <c r="G147" s="123">
        <v>500000</v>
      </c>
      <c r="H147" s="71" t="s">
        <v>164</v>
      </c>
    </row>
    <row r="148" spans="1:8" ht="12.75">
      <c r="A148" s="70" t="s">
        <v>304</v>
      </c>
      <c r="B148" s="70" t="s">
        <v>493</v>
      </c>
      <c r="C148" s="70" t="s">
        <v>75</v>
      </c>
      <c r="D148" s="120" t="s">
        <v>22</v>
      </c>
      <c r="E148" s="120">
        <v>7</v>
      </c>
      <c r="F148" s="123">
        <v>11</v>
      </c>
      <c r="G148" s="123">
        <v>500000</v>
      </c>
      <c r="H148" s="71" t="s">
        <v>164</v>
      </c>
    </row>
    <row r="149" spans="1:8" ht="12.75">
      <c r="A149" s="70" t="s">
        <v>305</v>
      </c>
      <c r="B149" s="70" t="s">
        <v>494</v>
      </c>
      <c r="C149" s="70" t="s">
        <v>75</v>
      </c>
      <c r="D149" s="120" t="s">
        <v>22</v>
      </c>
      <c r="E149" s="120">
        <v>8</v>
      </c>
      <c r="F149" s="123">
        <v>13</v>
      </c>
      <c r="G149" s="123">
        <v>500000</v>
      </c>
      <c r="H149" s="71" t="s">
        <v>164</v>
      </c>
    </row>
    <row r="150" spans="1:8" ht="12.75">
      <c r="A150" s="70" t="s">
        <v>306</v>
      </c>
      <c r="B150" s="70" t="s">
        <v>495</v>
      </c>
      <c r="C150" s="70" t="s">
        <v>75</v>
      </c>
      <c r="D150" s="120" t="s">
        <v>22</v>
      </c>
      <c r="E150" s="120">
        <v>8</v>
      </c>
      <c r="F150" s="123">
        <v>13</v>
      </c>
      <c r="G150" s="123">
        <v>500000</v>
      </c>
      <c r="H150" s="71" t="s">
        <v>164</v>
      </c>
    </row>
    <row r="151" spans="1:8" ht="12.75">
      <c r="A151" s="70" t="s">
        <v>307</v>
      </c>
      <c r="B151" s="70" t="s">
        <v>496</v>
      </c>
      <c r="C151" s="70" t="s">
        <v>75</v>
      </c>
      <c r="D151" s="120" t="s">
        <v>22</v>
      </c>
      <c r="E151" s="120">
        <v>8</v>
      </c>
      <c r="F151" s="123">
        <v>13</v>
      </c>
      <c r="G151" s="123">
        <v>500000</v>
      </c>
      <c r="H151" s="71" t="s">
        <v>164</v>
      </c>
    </row>
    <row r="152" spans="1:8" ht="12.75">
      <c r="A152" s="70" t="s">
        <v>308</v>
      </c>
      <c r="B152" s="70" t="s">
        <v>497</v>
      </c>
      <c r="C152" s="70" t="s">
        <v>75</v>
      </c>
      <c r="D152" s="120" t="s">
        <v>22</v>
      </c>
      <c r="E152" s="120">
        <v>9</v>
      </c>
      <c r="F152" s="123">
        <v>14</v>
      </c>
      <c r="G152" s="123">
        <v>500000</v>
      </c>
      <c r="H152" s="71" t="s">
        <v>164</v>
      </c>
    </row>
    <row r="153" spans="1:8" ht="12.75">
      <c r="A153" s="70" t="s">
        <v>309</v>
      </c>
      <c r="B153" s="70" t="s">
        <v>498</v>
      </c>
      <c r="C153" s="70" t="s">
        <v>347</v>
      </c>
      <c r="D153" s="120" t="s">
        <v>22</v>
      </c>
      <c r="E153" s="120">
        <v>3</v>
      </c>
      <c r="F153" s="123">
        <v>5</v>
      </c>
      <c r="G153" s="123">
        <v>5000000</v>
      </c>
      <c r="H153" s="71" t="s">
        <v>164</v>
      </c>
    </row>
    <row r="154" spans="1:8" ht="12.75">
      <c r="A154" s="70" t="s">
        <v>310</v>
      </c>
      <c r="B154" s="70" t="s">
        <v>499</v>
      </c>
      <c r="C154" s="70" t="s">
        <v>347</v>
      </c>
      <c r="D154" s="120" t="s">
        <v>22</v>
      </c>
      <c r="E154" s="120">
        <v>3</v>
      </c>
      <c r="F154" s="123">
        <v>5</v>
      </c>
      <c r="G154" s="123">
        <v>5000000</v>
      </c>
      <c r="H154" s="71" t="s">
        <v>164</v>
      </c>
    </row>
    <row r="155" spans="1:8" ht="12.75">
      <c r="A155" s="70" t="s">
        <v>311</v>
      </c>
      <c r="B155" s="70" t="s">
        <v>500</v>
      </c>
      <c r="C155" s="70" t="s">
        <v>347</v>
      </c>
      <c r="D155" s="120" t="s">
        <v>22</v>
      </c>
      <c r="E155" s="120">
        <v>3</v>
      </c>
      <c r="F155" s="123">
        <v>5</v>
      </c>
      <c r="G155" s="123">
        <v>5000000</v>
      </c>
      <c r="H155" s="71" t="s">
        <v>164</v>
      </c>
    </row>
    <row r="156" spans="1:8" ht="12.75">
      <c r="A156" s="70" t="s">
        <v>547</v>
      </c>
      <c r="B156" s="70" t="s">
        <v>548</v>
      </c>
      <c r="C156" s="70" t="s">
        <v>347</v>
      </c>
      <c r="D156" s="120" t="s">
        <v>22</v>
      </c>
      <c r="E156" s="120">
        <v>3</v>
      </c>
      <c r="F156" s="123">
        <v>5</v>
      </c>
      <c r="G156" s="123">
        <v>5000000</v>
      </c>
      <c r="H156" s="71" t="s">
        <v>164</v>
      </c>
    </row>
    <row r="157" spans="1:8" ht="12.75">
      <c r="A157" s="70" t="s">
        <v>312</v>
      </c>
      <c r="B157" s="70" t="s">
        <v>501</v>
      </c>
      <c r="C157" s="70" t="s">
        <v>347</v>
      </c>
      <c r="D157" s="120" t="s">
        <v>22</v>
      </c>
      <c r="E157" s="120">
        <v>3</v>
      </c>
      <c r="F157" s="123">
        <v>5</v>
      </c>
      <c r="G157" s="123">
        <v>5000000</v>
      </c>
      <c r="H157" s="71" t="s">
        <v>164</v>
      </c>
    </row>
    <row r="158" spans="1:8" ht="12.75">
      <c r="A158" s="70" t="s">
        <v>350</v>
      </c>
      <c r="B158" s="70" t="s">
        <v>528</v>
      </c>
      <c r="C158" s="70" t="s">
        <v>347</v>
      </c>
      <c r="D158" s="120" t="s">
        <v>22</v>
      </c>
      <c r="E158" s="120">
        <v>3</v>
      </c>
      <c r="F158" s="123">
        <v>5</v>
      </c>
      <c r="G158" s="123">
        <v>5000000</v>
      </c>
      <c r="H158" s="71" t="s">
        <v>164</v>
      </c>
    </row>
    <row r="159" spans="1:8" ht="12.75">
      <c r="A159" s="70" t="s">
        <v>313</v>
      </c>
      <c r="B159" s="70" t="s">
        <v>502</v>
      </c>
      <c r="C159" s="70" t="s">
        <v>347</v>
      </c>
      <c r="D159" s="120" t="s">
        <v>22</v>
      </c>
      <c r="E159" s="120">
        <v>3</v>
      </c>
      <c r="F159" s="123">
        <v>5</v>
      </c>
      <c r="G159" s="123">
        <v>5000000</v>
      </c>
      <c r="H159" s="71" t="s">
        <v>164</v>
      </c>
    </row>
    <row r="160" spans="1:8" ht="12.75">
      <c r="A160" s="70" t="s">
        <v>314</v>
      </c>
      <c r="B160" s="70" t="s">
        <v>503</v>
      </c>
      <c r="C160" s="70" t="s">
        <v>347</v>
      </c>
      <c r="D160" s="120" t="s">
        <v>22</v>
      </c>
      <c r="E160" s="120">
        <v>3</v>
      </c>
      <c r="F160" s="123">
        <v>5</v>
      </c>
      <c r="G160" s="123">
        <v>5000000</v>
      </c>
      <c r="H160" s="71" t="s">
        <v>164</v>
      </c>
    </row>
    <row r="161" spans="1:8" ht="12.75">
      <c r="A161" s="70" t="s">
        <v>315</v>
      </c>
      <c r="B161" s="70" t="s">
        <v>504</v>
      </c>
      <c r="C161" s="70" t="s">
        <v>347</v>
      </c>
      <c r="D161" s="120" t="s">
        <v>22</v>
      </c>
      <c r="E161" s="120">
        <v>3</v>
      </c>
      <c r="F161" s="123">
        <v>5</v>
      </c>
      <c r="G161" s="123">
        <v>601499</v>
      </c>
      <c r="H161" s="71" t="s">
        <v>164</v>
      </c>
    </row>
    <row r="162" spans="1:8" ht="12.75">
      <c r="A162" s="70" t="s">
        <v>316</v>
      </c>
      <c r="B162" s="70" t="s">
        <v>505</v>
      </c>
      <c r="C162" s="70" t="s">
        <v>347</v>
      </c>
      <c r="D162" s="120" t="s">
        <v>22</v>
      </c>
      <c r="E162" s="120">
        <v>3</v>
      </c>
      <c r="F162" s="123">
        <v>5</v>
      </c>
      <c r="G162" s="123">
        <v>5000000</v>
      </c>
      <c r="H162" s="71" t="s">
        <v>164</v>
      </c>
    </row>
    <row r="163" spans="1:8" ht="12.75">
      <c r="A163" s="70" t="s">
        <v>317</v>
      </c>
      <c r="B163" s="70" t="s">
        <v>506</v>
      </c>
      <c r="C163" s="70" t="s">
        <v>347</v>
      </c>
      <c r="D163" s="120" t="s">
        <v>22</v>
      </c>
      <c r="E163" s="120">
        <v>3</v>
      </c>
      <c r="F163" s="123">
        <v>5</v>
      </c>
      <c r="G163" s="123">
        <v>5000000</v>
      </c>
      <c r="H163" s="71" t="s">
        <v>164</v>
      </c>
    </row>
    <row r="164" spans="1:8" ht="12.75">
      <c r="A164" s="70" t="s">
        <v>318</v>
      </c>
      <c r="B164" s="70" t="s">
        <v>507</v>
      </c>
      <c r="C164" s="70" t="s">
        <v>347</v>
      </c>
      <c r="D164" s="120" t="s">
        <v>22</v>
      </c>
      <c r="E164" s="120">
        <v>3</v>
      </c>
      <c r="F164" s="123">
        <v>5</v>
      </c>
      <c r="G164" s="123">
        <v>5000000</v>
      </c>
      <c r="H164" s="71" t="s">
        <v>164</v>
      </c>
    </row>
    <row r="165" spans="1:8" ht="12.75">
      <c r="A165" s="70" t="s">
        <v>319</v>
      </c>
      <c r="B165" s="70" t="s">
        <v>508</v>
      </c>
      <c r="C165" s="70" t="s">
        <v>347</v>
      </c>
      <c r="D165" s="120" t="s">
        <v>22</v>
      </c>
      <c r="E165" s="120">
        <v>3</v>
      </c>
      <c r="F165" s="123">
        <v>5</v>
      </c>
      <c r="G165" s="123">
        <v>5000000</v>
      </c>
      <c r="H165" s="71" t="s">
        <v>164</v>
      </c>
    </row>
    <row r="166" spans="1:8" ht="12.75">
      <c r="A166" s="70" t="s">
        <v>320</v>
      </c>
      <c r="B166" s="70" t="s">
        <v>509</v>
      </c>
      <c r="C166" s="70" t="s">
        <v>347</v>
      </c>
      <c r="D166" s="120" t="s">
        <v>22</v>
      </c>
      <c r="E166" s="120">
        <v>3</v>
      </c>
      <c r="F166" s="123">
        <v>5</v>
      </c>
      <c r="G166" s="123">
        <v>5000000</v>
      </c>
      <c r="H166" s="71" t="s">
        <v>164</v>
      </c>
    </row>
    <row r="167" spans="1:8" ht="12.75">
      <c r="A167" s="70" t="s">
        <v>321</v>
      </c>
      <c r="B167" s="70" t="s">
        <v>510</v>
      </c>
      <c r="C167" s="70" t="s">
        <v>347</v>
      </c>
      <c r="D167" s="120" t="s">
        <v>22</v>
      </c>
      <c r="E167" s="120">
        <v>3</v>
      </c>
      <c r="F167" s="123">
        <v>5</v>
      </c>
      <c r="G167" s="123">
        <v>5000000</v>
      </c>
      <c r="H167" s="71" t="s">
        <v>164</v>
      </c>
    </row>
    <row r="168" spans="1:8" ht="12.75">
      <c r="A168" s="70" t="s">
        <v>322</v>
      </c>
      <c r="B168" s="70" t="s">
        <v>511</v>
      </c>
      <c r="C168" s="70" t="s">
        <v>347</v>
      </c>
      <c r="D168" s="120" t="s">
        <v>22</v>
      </c>
      <c r="E168" s="120">
        <v>3</v>
      </c>
      <c r="F168" s="123">
        <v>5</v>
      </c>
      <c r="G168" s="123">
        <v>5000000</v>
      </c>
      <c r="H168" s="71" t="s">
        <v>164</v>
      </c>
    </row>
    <row r="169" spans="1:8" ht="12.75">
      <c r="A169" s="70" t="s">
        <v>323</v>
      </c>
      <c r="B169" s="70" t="s">
        <v>512</v>
      </c>
      <c r="C169" s="70" t="s">
        <v>347</v>
      </c>
      <c r="D169" s="120" t="s">
        <v>22</v>
      </c>
      <c r="E169" s="120">
        <v>3</v>
      </c>
      <c r="F169" s="123">
        <v>5</v>
      </c>
      <c r="G169" s="123">
        <v>5000000</v>
      </c>
      <c r="H169" s="71" t="s">
        <v>164</v>
      </c>
    </row>
    <row r="170" spans="1:8" ht="12.75">
      <c r="A170" s="70" t="s">
        <v>324</v>
      </c>
      <c r="B170" s="70" t="s">
        <v>513</v>
      </c>
      <c r="C170" s="70" t="s">
        <v>347</v>
      </c>
      <c r="D170" s="120" t="s">
        <v>22</v>
      </c>
      <c r="E170" s="120">
        <v>3</v>
      </c>
      <c r="F170" s="123">
        <v>5</v>
      </c>
      <c r="G170" s="123">
        <v>2246822</v>
      </c>
      <c r="H170" s="71" t="s">
        <v>164</v>
      </c>
    </row>
    <row r="171" spans="1:8" ht="12.75">
      <c r="A171" s="70" t="s">
        <v>325</v>
      </c>
      <c r="B171" s="70" t="s">
        <v>514</v>
      </c>
      <c r="C171" s="70" t="s">
        <v>347</v>
      </c>
      <c r="D171" s="120" t="s">
        <v>22</v>
      </c>
      <c r="E171" s="120">
        <v>3</v>
      </c>
      <c r="F171" s="123">
        <v>5</v>
      </c>
      <c r="G171" s="123">
        <v>2640000</v>
      </c>
      <c r="H171" s="71" t="s">
        <v>164</v>
      </c>
    </row>
    <row r="172" spans="1:8" ht="12.75">
      <c r="A172" s="70" t="s">
        <v>326</v>
      </c>
      <c r="B172" s="70" t="s">
        <v>515</v>
      </c>
      <c r="C172" s="70" t="s">
        <v>347</v>
      </c>
      <c r="D172" s="120" t="s">
        <v>22</v>
      </c>
      <c r="E172" s="120">
        <v>3</v>
      </c>
      <c r="F172" s="123">
        <v>5</v>
      </c>
      <c r="G172" s="123">
        <v>5000000</v>
      </c>
      <c r="H172" s="71" t="s">
        <v>164</v>
      </c>
    </row>
    <row r="173" spans="1:8" ht="12.75">
      <c r="A173" s="70" t="s">
        <v>327</v>
      </c>
      <c r="B173" s="70" t="s">
        <v>516</v>
      </c>
      <c r="C173" s="70" t="s">
        <v>347</v>
      </c>
      <c r="D173" s="120" t="s">
        <v>22</v>
      </c>
      <c r="E173" s="120">
        <v>3</v>
      </c>
      <c r="F173" s="123">
        <v>5</v>
      </c>
      <c r="G173" s="123">
        <v>5000000</v>
      </c>
      <c r="H173" s="71" t="s">
        <v>164</v>
      </c>
    </row>
    <row r="174" spans="1:8" ht="12.75">
      <c r="A174" s="70" t="s">
        <v>328</v>
      </c>
      <c r="B174" s="70" t="s">
        <v>517</v>
      </c>
      <c r="C174" s="70" t="s">
        <v>347</v>
      </c>
      <c r="D174" s="120" t="s">
        <v>22</v>
      </c>
      <c r="E174" s="120">
        <v>3</v>
      </c>
      <c r="F174" s="123">
        <v>5</v>
      </c>
      <c r="G174" s="123">
        <v>5000000</v>
      </c>
      <c r="H174" s="71" t="s">
        <v>164</v>
      </c>
    </row>
    <row r="175" spans="1:8" ht="12.75">
      <c r="A175" s="70" t="s">
        <v>329</v>
      </c>
      <c r="B175" s="70" t="s">
        <v>518</v>
      </c>
      <c r="C175" s="70" t="s">
        <v>347</v>
      </c>
      <c r="D175" s="120" t="s">
        <v>22</v>
      </c>
      <c r="E175" s="120">
        <v>3</v>
      </c>
      <c r="F175" s="123">
        <v>5</v>
      </c>
      <c r="G175" s="123">
        <v>3636599</v>
      </c>
      <c r="H175" s="71" t="s">
        <v>164</v>
      </c>
    </row>
    <row r="176" spans="1:8" ht="12.75">
      <c r="A176" s="70" t="s">
        <v>330</v>
      </c>
      <c r="B176" s="70" t="s">
        <v>519</v>
      </c>
      <c r="C176" s="70" t="s">
        <v>347</v>
      </c>
      <c r="D176" s="120" t="s">
        <v>22</v>
      </c>
      <c r="E176" s="120">
        <v>3</v>
      </c>
      <c r="F176" s="123">
        <v>5</v>
      </c>
      <c r="G176" s="123">
        <v>5000000</v>
      </c>
      <c r="H176" s="71" t="s">
        <v>164</v>
      </c>
    </row>
    <row r="177" spans="1:8" ht="12.75">
      <c r="A177" s="70" t="s">
        <v>331</v>
      </c>
      <c r="B177" s="70" t="s">
        <v>520</v>
      </c>
      <c r="C177" s="70" t="s">
        <v>347</v>
      </c>
      <c r="D177" s="120" t="s">
        <v>22</v>
      </c>
      <c r="E177" s="120">
        <v>3</v>
      </c>
      <c r="F177" s="123">
        <v>5</v>
      </c>
      <c r="G177" s="123">
        <v>5000000</v>
      </c>
      <c r="H177" s="71" t="s">
        <v>164</v>
      </c>
    </row>
    <row r="178" spans="1:8" ht="13.5" thickBot="1">
      <c r="A178" s="145" t="s">
        <v>332</v>
      </c>
      <c r="B178" s="145" t="s">
        <v>521</v>
      </c>
      <c r="C178" s="145" t="s">
        <v>347</v>
      </c>
      <c r="D178" s="146" t="s">
        <v>22</v>
      </c>
      <c r="E178" s="146">
        <v>3</v>
      </c>
      <c r="F178" s="147">
        <v>5</v>
      </c>
      <c r="G178" s="147">
        <v>5000000</v>
      </c>
      <c r="H178" s="148" t="s">
        <v>164</v>
      </c>
    </row>
    <row r="179" spans="1:8" ht="12.75">
      <c r="A179" s="69" t="s">
        <v>78</v>
      </c>
      <c r="B179" s="69" t="s">
        <v>522</v>
      </c>
      <c r="C179" s="69" t="s">
        <v>79</v>
      </c>
      <c r="D179" s="119" t="s">
        <v>13</v>
      </c>
      <c r="E179" s="119">
        <v>13</v>
      </c>
      <c r="F179" s="122">
        <v>21</v>
      </c>
      <c r="G179" s="122">
        <v>13000</v>
      </c>
      <c r="H179" s="126" t="s">
        <v>164</v>
      </c>
    </row>
    <row r="180" spans="1:8" ht="12.75">
      <c r="A180" s="70" t="s">
        <v>80</v>
      </c>
      <c r="B180" s="70" t="s">
        <v>523</v>
      </c>
      <c r="C180" s="70" t="s">
        <v>81</v>
      </c>
      <c r="D180" s="120" t="s">
        <v>13</v>
      </c>
      <c r="E180" s="120">
        <v>12</v>
      </c>
      <c r="F180" s="123">
        <v>19</v>
      </c>
      <c r="G180" s="123">
        <v>25000</v>
      </c>
      <c r="H180" s="71" t="s">
        <v>164</v>
      </c>
    </row>
    <row r="181" spans="1:8" ht="12.75">
      <c r="A181" s="70" t="s">
        <v>333</v>
      </c>
      <c r="B181" s="70" t="s">
        <v>524</v>
      </c>
      <c r="C181" s="70" t="s">
        <v>348</v>
      </c>
      <c r="D181" s="120" t="s">
        <v>13</v>
      </c>
      <c r="E181" s="120">
        <v>1</v>
      </c>
      <c r="F181" s="123">
        <v>2</v>
      </c>
      <c r="G181" s="123">
        <v>242131</v>
      </c>
      <c r="H181" s="71" t="s">
        <v>164</v>
      </c>
    </row>
    <row r="182" spans="1:8" ht="13.5" thickBot="1">
      <c r="A182" s="75" t="s">
        <v>334</v>
      </c>
      <c r="B182" s="75" t="s">
        <v>525</v>
      </c>
      <c r="C182" s="75" t="s">
        <v>348</v>
      </c>
      <c r="D182" s="121" t="s">
        <v>13</v>
      </c>
      <c r="E182" s="121">
        <v>1</v>
      </c>
      <c r="F182" s="124">
        <v>2</v>
      </c>
      <c r="G182" s="125">
        <v>242131</v>
      </c>
      <c r="H182" s="72" t="s">
        <v>164</v>
      </c>
    </row>
    <row r="184" spans="1:9" ht="12.75" customHeight="1">
      <c r="A184" s="206" t="s">
        <v>543</v>
      </c>
      <c r="B184" s="206"/>
      <c r="C184" s="206"/>
      <c r="D184" s="206"/>
      <c r="E184" s="206"/>
      <c r="F184" s="206"/>
      <c r="G184" s="206"/>
      <c r="H184" s="206"/>
      <c r="I184" s="206"/>
    </row>
    <row r="185" spans="1:9" ht="12.75">
      <c r="A185" s="206"/>
      <c r="B185" s="206"/>
      <c r="C185" s="206"/>
      <c r="D185" s="206"/>
      <c r="E185" s="206"/>
      <c r="F185" s="206"/>
      <c r="G185" s="206"/>
      <c r="H185" s="206"/>
      <c r="I185" s="206"/>
    </row>
  </sheetData>
  <sheetProtection/>
  <mergeCells count="2">
    <mergeCell ref="A184:I185"/>
    <mergeCell ref="A4:B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3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1" max="1" width="5.28125" style="5" customWidth="1"/>
    <col min="2" max="2" width="14.28125" style="6" customWidth="1"/>
    <col min="3" max="3" width="18.7109375" style="6" bestFit="1" customWidth="1"/>
    <col min="4" max="4" width="25.7109375" style="6" bestFit="1" customWidth="1"/>
    <col min="5" max="5" width="5.57421875" style="6" bestFit="1" customWidth="1"/>
    <col min="6" max="6" width="20.28125" style="3" bestFit="1" customWidth="1"/>
    <col min="7" max="7" width="30.7109375" style="5" bestFit="1" customWidth="1"/>
    <col min="8" max="8" width="19.7109375" style="5" customWidth="1"/>
    <col min="9" max="9" width="16.421875" style="67" customWidth="1"/>
    <col min="10" max="16384" width="9.140625" style="5" customWidth="1"/>
  </cols>
  <sheetData>
    <row r="2" spans="1:6" ht="12.75" customHeight="1">
      <c r="A2" s="83" t="s">
        <v>167</v>
      </c>
      <c r="B2" s="79"/>
      <c r="C2" s="79"/>
      <c r="D2" s="79"/>
      <c r="E2" s="79"/>
      <c r="F2" s="79"/>
    </row>
    <row r="3" spans="1:9" s="35" customFormat="1" ht="6.75" customHeight="1">
      <c r="A3" s="56"/>
      <c r="B3" s="56"/>
      <c r="C3" s="56"/>
      <c r="D3" s="59"/>
      <c r="E3" s="59"/>
      <c r="F3" s="59"/>
      <c r="G3" s="59"/>
      <c r="I3" s="67"/>
    </row>
    <row r="4" spans="1:5" ht="13.5" thickBot="1">
      <c r="A4" s="207" t="s">
        <v>546</v>
      </c>
      <c r="B4" s="207"/>
      <c r="C4" s="207"/>
      <c r="D4" s="18"/>
      <c r="E4" s="18"/>
    </row>
    <row r="5" spans="1:13" ht="15">
      <c r="A5" s="226" t="s">
        <v>24</v>
      </c>
      <c r="B5" s="228" t="s">
        <v>12</v>
      </c>
      <c r="C5" s="208" t="s">
        <v>25</v>
      </c>
      <c r="D5" s="208"/>
      <c r="E5" s="208" t="s">
        <v>26</v>
      </c>
      <c r="F5" s="208"/>
      <c r="G5" s="208"/>
      <c r="H5" s="209" t="s">
        <v>34</v>
      </c>
      <c r="I5" s="211" t="s">
        <v>18</v>
      </c>
      <c r="M5" s="116"/>
    </row>
    <row r="6" spans="1:13" ht="26.25" customHeight="1" thickBot="1">
      <c r="A6" s="227"/>
      <c r="B6" s="229"/>
      <c r="C6" s="84" t="s">
        <v>17</v>
      </c>
      <c r="D6" s="84" t="s">
        <v>175</v>
      </c>
      <c r="E6" s="84" t="s">
        <v>27</v>
      </c>
      <c r="F6" s="84" t="s">
        <v>32</v>
      </c>
      <c r="G6" s="84" t="s">
        <v>33</v>
      </c>
      <c r="H6" s="210"/>
      <c r="I6" s="212"/>
      <c r="M6" s="116"/>
    </row>
    <row r="7" spans="1:13" ht="13.5" customHeight="1">
      <c r="A7" s="95">
        <v>1</v>
      </c>
      <c r="B7" s="213" t="s">
        <v>13</v>
      </c>
      <c r="C7" s="216">
        <v>5</v>
      </c>
      <c r="D7" s="219">
        <v>8</v>
      </c>
      <c r="E7" s="96" t="s">
        <v>28</v>
      </c>
      <c r="F7" s="108">
        <v>21</v>
      </c>
      <c r="G7" s="108">
        <v>34</v>
      </c>
      <c r="H7" s="107"/>
      <c r="I7" s="222" t="s">
        <v>176</v>
      </c>
      <c r="M7" s="116"/>
    </row>
    <row r="8" spans="1:13" ht="12.75" customHeight="1">
      <c r="A8" s="97">
        <v>2</v>
      </c>
      <c r="B8" s="214"/>
      <c r="C8" s="217"/>
      <c r="D8" s="220"/>
      <c r="E8" s="98" t="s">
        <v>29</v>
      </c>
      <c r="F8" s="109">
        <v>9</v>
      </c>
      <c r="G8" s="109">
        <v>15</v>
      </c>
      <c r="H8" s="241">
        <v>8.903461</v>
      </c>
      <c r="I8" s="223"/>
      <c r="M8" s="116"/>
    </row>
    <row r="9" spans="1:13" ht="13.5" customHeight="1">
      <c r="A9" s="97">
        <v>3</v>
      </c>
      <c r="B9" s="214"/>
      <c r="C9" s="217"/>
      <c r="D9" s="220"/>
      <c r="E9" s="98" t="s">
        <v>30</v>
      </c>
      <c r="F9" s="109">
        <v>18</v>
      </c>
      <c r="G9" s="109">
        <v>29</v>
      </c>
      <c r="H9" s="241">
        <v>9.96926</v>
      </c>
      <c r="I9" s="223"/>
      <c r="M9" s="116"/>
    </row>
    <row r="10" spans="1:13" ht="12.75" customHeight="1">
      <c r="A10" s="97">
        <v>4</v>
      </c>
      <c r="B10" s="214"/>
      <c r="C10" s="217"/>
      <c r="D10" s="220"/>
      <c r="E10" s="98" t="s">
        <v>31</v>
      </c>
      <c r="F10" s="109">
        <v>9</v>
      </c>
      <c r="G10" s="109">
        <v>15</v>
      </c>
      <c r="H10" s="241">
        <v>10.521574</v>
      </c>
      <c r="I10" s="223"/>
      <c r="M10" s="116"/>
    </row>
    <row r="11" spans="1:13" ht="12.75" customHeight="1">
      <c r="A11" s="97">
        <v>5</v>
      </c>
      <c r="B11" s="214"/>
      <c r="C11" s="217"/>
      <c r="D11" s="220"/>
      <c r="E11" s="98" t="s">
        <v>41</v>
      </c>
      <c r="F11" s="109">
        <v>6</v>
      </c>
      <c r="G11" s="109">
        <v>10</v>
      </c>
      <c r="H11" s="240">
        <v>10.490265</v>
      </c>
      <c r="I11" s="223"/>
      <c r="M11" s="116"/>
    </row>
    <row r="12" spans="1:13" ht="13.5" customHeight="1">
      <c r="A12" s="97">
        <v>6</v>
      </c>
      <c r="B12" s="215"/>
      <c r="C12" s="218"/>
      <c r="D12" s="221"/>
      <c r="E12" s="98" t="s">
        <v>42</v>
      </c>
      <c r="F12" s="111">
        <v>6</v>
      </c>
      <c r="G12" s="111">
        <v>10</v>
      </c>
      <c r="H12" s="240">
        <v>10.426032</v>
      </c>
      <c r="I12" s="224"/>
      <c r="M12" s="116"/>
    </row>
    <row r="13" spans="1:13" ht="15">
      <c r="A13" s="97">
        <v>7</v>
      </c>
      <c r="B13" s="99" t="s">
        <v>14</v>
      </c>
      <c r="C13" s="113">
        <v>4</v>
      </c>
      <c r="D13" s="113">
        <v>7</v>
      </c>
      <c r="E13" s="98" t="s">
        <v>28</v>
      </c>
      <c r="F13" s="109">
        <v>4</v>
      </c>
      <c r="G13" s="109">
        <v>7</v>
      </c>
      <c r="H13" s="105"/>
      <c r="I13" s="100" t="s">
        <v>177</v>
      </c>
      <c r="M13" s="116"/>
    </row>
    <row r="14" spans="1:13" ht="15">
      <c r="A14" s="97">
        <v>8</v>
      </c>
      <c r="B14" s="99" t="s">
        <v>15</v>
      </c>
      <c r="C14" s="113">
        <v>4</v>
      </c>
      <c r="D14" s="113">
        <v>7</v>
      </c>
      <c r="E14" s="98" t="s">
        <v>28</v>
      </c>
      <c r="F14" s="109">
        <v>4</v>
      </c>
      <c r="G14" s="109">
        <v>7</v>
      </c>
      <c r="H14" s="105"/>
      <c r="I14" s="100" t="s">
        <v>178</v>
      </c>
      <c r="M14" s="116"/>
    </row>
    <row r="15" spans="1:13" ht="15.75" thickBot="1">
      <c r="A15" s="101">
        <v>9</v>
      </c>
      <c r="B15" s="102" t="s">
        <v>16</v>
      </c>
      <c r="C15" s="114">
        <v>5</v>
      </c>
      <c r="D15" s="114">
        <v>8</v>
      </c>
      <c r="E15" s="103" t="s">
        <v>28</v>
      </c>
      <c r="F15" s="110">
        <v>4</v>
      </c>
      <c r="G15" s="110">
        <v>7</v>
      </c>
      <c r="H15" s="106"/>
      <c r="I15" s="104" t="s">
        <v>179</v>
      </c>
      <c r="M15" s="116"/>
    </row>
    <row r="16" spans="1:5" ht="12.75">
      <c r="A16" s="83"/>
      <c r="B16" s="19"/>
      <c r="C16" s="18"/>
      <c r="D16" s="18"/>
      <c r="E16" s="18"/>
    </row>
    <row r="17" spans="1:9" ht="12.75" customHeight="1">
      <c r="A17" s="206" t="s">
        <v>180</v>
      </c>
      <c r="B17" s="206"/>
      <c r="C17" s="206"/>
      <c r="D17" s="206"/>
      <c r="E17" s="206"/>
      <c r="F17" s="206"/>
      <c r="G17" s="206"/>
      <c r="H17" s="206"/>
      <c r="I17" s="206"/>
    </row>
    <row r="19" spans="1:9" ht="25.5" customHeight="1">
      <c r="A19" s="225" t="s">
        <v>35</v>
      </c>
      <c r="B19" s="225"/>
      <c r="C19" s="225"/>
      <c r="D19" s="225"/>
      <c r="E19" s="225"/>
      <c r="F19" s="225"/>
      <c r="G19" s="225"/>
      <c r="H19" s="225"/>
      <c r="I19" s="225"/>
    </row>
    <row r="22" ht="12.75">
      <c r="I22" s="85"/>
    </row>
    <row r="23" ht="13.5" customHeight="1">
      <c r="I23" s="85"/>
    </row>
    <row r="24" ht="12.75" customHeight="1"/>
    <row r="25" ht="12.75" customHeight="1"/>
    <row r="26" ht="12.75" customHeight="1"/>
  </sheetData>
  <sheetProtection/>
  <mergeCells count="13">
    <mergeCell ref="A19:I19"/>
    <mergeCell ref="A17:I17"/>
    <mergeCell ref="A5:A6"/>
    <mergeCell ref="B5:B6"/>
    <mergeCell ref="C5:D5"/>
    <mergeCell ref="E5:G5"/>
    <mergeCell ref="H5:H6"/>
    <mergeCell ref="I5:I6"/>
    <mergeCell ref="A4:C4"/>
    <mergeCell ref="B7:B12"/>
    <mergeCell ref="C7:C12"/>
    <mergeCell ref="D7:D12"/>
    <mergeCell ref="I7:I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21.00390625" style="5" customWidth="1"/>
    <col min="3" max="3" width="21.421875" style="5" customWidth="1"/>
    <col min="4" max="16384" width="9.140625" style="5" customWidth="1"/>
  </cols>
  <sheetData>
    <row r="2" spans="1:3" ht="12.75">
      <c r="A2" s="78" t="s">
        <v>166</v>
      </c>
      <c r="B2" s="79"/>
      <c r="C2" s="79"/>
    </row>
    <row r="3" spans="1:7" s="35" customFormat="1" ht="6.75" customHeight="1">
      <c r="A3" s="56"/>
      <c r="B3" s="56"/>
      <c r="C3" s="56"/>
      <c r="D3" s="59"/>
      <c r="E3" s="59"/>
      <c r="F3" s="59"/>
      <c r="G3" s="59"/>
    </row>
    <row r="4" spans="1:3" ht="13.5" thickBot="1">
      <c r="A4" s="207" t="str">
        <f>'Технические риск-парам.'!A4</f>
        <v>03 августа 2020 года</v>
      </c>
      <c r="B4" s="207"/>
      <c r="C4" s="207"/>
    </row>
    <row r="5" spans="1:3" ht="30.75" customHeight="1" thickBot="1">
      <c r="A5" s="80" t="s">
        <v>0</v>
      </c>
      <c r="B5" s="80" t="s">
        <v>8</v>
      </c>
      <c r="C5" s="80" t="s">
        <v>7</v>
      </c>
    </row>
    <row r="6" spans="1:3" s="4" customFormat="1" ht="12.75">
      <c r="A6" s="86" t="s">
        <v>173</v>
      </c>
      <c r="B6" s="87">
        <v>26</v>
      </c>
      <c r="C6" s="87">
        <v>26</v>
      </c>
    </row>
    <row r="7" spans="1:3" s="4" customFormat="1" ht="12.75">
      <c r="A7" s="86" t="s">
        <v>174</v>
      </c>
      <c r="B7" s="87">
        <v>37</v>
      </c>
      <c r="C7" s="87">
        <v>37</v>
      </c>
    </row>
    <row r="8" spans="1:3" s="4" customFormat="1" ht="12.75">
      <c r="A8" s="86" t="s">
        <v>37</v>
      </c>
      <c r="B8" s="87">
        <v>8</v>
      </c>
      <c r="C8" s="87">
        <v>8</v>
      </c>
    </row>
    <row r="9" spans="1:3" s="4" customFormat="1" ht="12.75">
      <c r="A9" s="86" t="s">
        <v>38</v>
      </c>
      <c r="B9" s="87">
        <v>16</v>
      </c>
      <c r="C9" s="87">
        <v>16</v>
      </c>
    </row>
    <row r="10" spans="1:3" s="4" customFormat="1" ht="12.75">
      <c r="A10" s="86" t="s">
        <v>39</v>
      </c>
      <c r="B10" s="87">
        <v>28</v>
      </c>
      <c r="C10" s="87">
        <v>28</v>
      </c>
    </row>
    <row r="11" spans="1:3" s="4" customFormat="1" ht="13.5" thickBot="1">
      <c r="A11" s="88" t="s">
        <v>40</v>
      </c>
      <c r="B11" s="89">
        <v>40</v>
      </c>
      <c r="C11" s="89">
        <v>40</v>
      </c>
    </row>
    <row r="12" s="4" customFormat="1" ht="12.75"/>
    <row r="13" spans="1:3" s="4" customFormat="1" ht="12.75">
      <c r="A13" s="78" t="s">
        <v>165</v>
      </c>
      <c r="B13" s="79"/>
      <c r="C13" s="79"/>
    </row>
    <row r="14" spans="1:7" s="35" customFormat="1" ht="6.75" customHeight="1" thickBot="1">
      <c r="A14" s="56"/>
      <c r="B14" s="56"/>
      <c r="C14" s="56"/>
      <c r="D14" s="59"/>
      <c r="E14" s="59"/>
      <c r="F14" s="59"/>
      <c r="G14" s="59"/>
    </row>
    <row r="15" spans="1:3" s="4" customFormat="1" ht="27" customHeight="1" thickBot="1">
      <c r="A15" s="80" t="s">
        <v>0</v>
      </c>
      <c r="B15" s="234" t="s">
        <v>36</v>
      </c>
      <c r="C15" s="235"/>
    </row>
    <row r="16" spans="1:3" s="4" customFormat="1" ht="12.75">
      <c r="A16" s="90" t="s">
        <v>37</v>
      </c>
      <c r="B16" s="236">
        <v>2</v>
      </c>
      <c r="C16" s="237"/>
    </row>
    <row r="17" spans="1:3" s="4" customFormat="1" ht="13.5" thickBot="1">
      <c r="A17" s="91" t="s">
        <v>38</v>
      </c>
      <c r="B17" s="238"/>
      <c r="C17" s="239"/>
    </row>
    <row r="18" spans="1:3" s="4" customFormat="1" ht="12.75">
      <c r="A18" s="86" t="s">
        <v>37</v>
      </c>
      <c r="B18" s="236">
        <v>5</v>
      </c>
      <c r="C18" s="237"/>
    </row>
    <row r="19" spans="1:3" s="4" customFormat="1" ht="13.5" thickBot="1">
      <c r="A19" s="91" t="s">
        <v>39</v>
      </c>
      <c r="B19" s="238"/>
      <c r="C19" s="239"/>
    </row>
    <row r="20" spans="1:3" s="4" customFormat="1" ht="12.75">
      <c r="A20" s="92" t="s">
        <v>38</v>
      </c>
      <c r="B20" s="236">
        <v>4</v>
      </c>
      <c r="C20" s="237"/>
    </row>
    <row r="21" spans="1:3" s="4" customFormat="1" ht="13.5" thickBot="1">
      <c r="A21" s="91" t="s">
        <v>39</v>
      </c>
      <c r="B21" s="238"/>
      <c r="C21" s="239"/>
    </row>
    <row r="22" spans="1:3" s="4" customFormat="1" ht="12.75">
      <c r="A22" s="86" t="s">
        <v>37</v>
      </c>
      <c r="B22" s="230">
        <v>8</v>
      </c>
      <c r="C22" s="231"/>
    </row>
    <row r="23" spans="1:3" ht="13.5" thickBot="1">
      <c r="A23" s="91" t="s">
        <v>40</v>
      </c>
      <c r="B23" s="232"/>
      <c r="C23" s="233"/>
    </row>
    <row r="24" spans="1:3" ht="12.75">
      <c r="A24" s="93" t="s">
        <v>38</v>
      </c>
      <c r="B24" s="230">
        <v>7</v>
      </c>
      <c r="C24" s="231"/>
    </row>
    <row r="25" spans="1:3" ht="13.5" thickBot="1">
      <c r="A25" s="94" t="s">
        <v>40</v>
      </c>
      <c r="B25" s="232"/>
      <c r="C25" s="233"/>
    </row>
    <row r="26" spans="1:3" ht="12.75">
      <c r="A26" s="93" t="s">
        <v>39</v>
      </c>
      <c r="B26" s="230">
        <v>4</v>
      </c>
      <c r="C26" s="231"/>
    </row>
    <row r="27" spans="1:3" ht="13.5" thickBot="1">
      <c r="A27" s="94" t="s">
        <v>40</v>
      </c>
      <c r="B27" s="232"/>
      <c r="C27" s="233"/>
    </row>
    <row r="28" spans="1:3" ht="12.75">
      <c r="A28" s="81"/>
      <c r="B28" s="82"/>
      <c r="C28" s="82"/>
    </row>
    <row r="29" spans="1:8" ht="12.75" customHeight="1">
      <c r="A29" s="206" t="str">
        <f>'Риск-парам. иностр. валюты'!A17:I17</f>
        <v>Риск-параметры по финансовым инструментам установлены на период с 15 июля до 15 августа 2020 года</v>
      </c>
      <c r="B29" s="206"/>
      <c r="C29" s="206"/>
      <c r="D29" s="206"/>
      <c r="E29" s="206"/>
      <c r="F29" s="206"/>
      <c r="G29" s="206"/>
      <c r="H29" s="206"/>
    </row>
  </sheetData>
  <sheetProtection/>
  <mergeCells count="9">
    <mergeCell ref="A4:C4"/>
    <mergeCell ref="A29:H29"/>
    <mergeCell ref="B24:C25"/>
    <mergeCell ref="B26:C27"/>
    <mergeCell ref="B15:C15"/>
    <mergeCell ref="B20:C21"/>
    <mergeCell ref="B16:C17"/>
    <mergeCell ref="B18:C19"/>
    <mergeCell ref="B22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76.00390625" style="2" customWidth="1"/>
    <col min="3" max="3" width="3.57421875" style="1" customWidth="1"/>
    <col min="4" max="16384" width="9.140625" style="1" customWidth="1"/>
  </cols>
  <sheetData>
    <row r="2" ht="76.5">
      <c r="B2" s="17" t="s">
        <v>19</v>
      </c>
    </row>
    <row r="4" ht="38.25">
      <c r="B4" s="2" t="s">
        <v>11</v>
      </c>
    </row>
    <row r="6" ht="51">
      <c r="B6" s="2" t="s">
        <v>20</v>
      </c>
    </row>
    <row r="8" ht="25.5">
      <c r="B8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Зарина Мухамедиева</dc:creator>
  <cp:keywords/>
  <dc:description/>
  <cp:lastModifiedBy>Маргарита Бездетко</cp:lastModifiedBy>
  <dcterms:created xsi:type="dcterms:W3CDTF">2016-04-12T03:03:50Z</dcterms:created>
  <dcterms:modified xsi:type="dcterms:W3CDTF">2020-08-03T05:04:53Z</dcterms:modified>
  <cp:category/>
  <cp:version/>
  <cp:contentType/>
  <cp:contentStatus/>
</cp:coreProperties>
</file>