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1"/>
  </bookViews>
  <sheets>
    <sheet name="Ф1" sheetId="1" r:id="rId1"/>
    <sheet name="Ф2" sheetId="2" r:id="rId2"/>
  </sheets>
  <externalReferences>
    <externalReference r:id="rId5"/>
    <externalReference r:id="rId6"/>
    <externalReference r:id="rId7"/>
  </externalReferences>
  <definedNames>
    <definedName name="_xlnm.Print_Area" localSheetId="0">'Ф1'!$A$1:$D$82</definedName>
    <definedName name="_xlnm.Print_Area" localSheetId="1">'Ф2'!$A$1:$F$97</definedName>
  </definedNames>
  <calcPr fullCalcOnLoad="1"/>
</workbook>
</file>

<file path=xl/sharedStrings.xml><?xml version="1.0" encoding="utf-8"?>
<sst xmlns="http://schemas.openxmlformats.org/spreadsheetml/2006/main" count="206" uniqueCount="184">
  <si>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</si>
  <si>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</si>
  <si>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</si>
  <si>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Акционерное общество "Zurich Invest Management"</t>
  </si>
  <si>
    <t>(полное наименование организации)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</si>
  <si>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</si>
  <si>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</si>
  <si>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</si>
  <si>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</si>
  <si>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</si>
  <si>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</si>
  <si>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</si>
  <si>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</si>
  <si>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</si>
  <si>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</si>
  <si>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</si>
  <si>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</si>
  <si>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</si>
  <si>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</si>
  <si>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</si>
  <si>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</si>
  <si>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</si>
  <si>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</si>
  <si>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</si>
  <si>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</si>
  <si>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</si>
  <si>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</si>
  <si>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</si>
  <si>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</si>
  <si>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</si>
  <si>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</si>
  <si>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</si>
  <si>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</si>
  <si>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</si>
  <si>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</si>
  <si>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</si>
  <si>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</si>
  <si>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</si>
  <si>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</si>
  <si>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</si>
  <si>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Кредиторская задолженность</t>
  </si>
  <si>
    <t>Начисленные расходы по расчетам с акционерами по акциям</t>
  </si>
  <si>
    <t>Субординированный долг</t>
  </si>
  <si>
    <t>32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</si>
  <si>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</si>
  <si>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</si>
  <si>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</si>
  <si>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</si>
  <si>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</si>
  <si>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</si>
  <si>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</si>
  <si>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</si>
  <si>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</si>
  <si>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</si>
  <si>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</si>
  <si>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</si>
  <si>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</si>
  <si>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</si>
  <si>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</si>
  <si>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</si>
  <si>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</si>
  <si>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 xml:space="preserve">                 Статья «Доля меньшинства» заполняется при составлении консолидированной финансовой отчетности. </t>
  </si>
  <si>
    <t xml:space="preserve">Телефон: 390 13 95
</t>
  </si>
  <si>
    <t>Место для печати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</si>
  <si>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</si>
  <si>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</si>
  <si>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</si>
  <si>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</si>
  <si>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</si>
  <si>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</si>
  <si>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</si>
  <si>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</si>
  <si>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</si>
  <si>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</si>
  <si>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</si>
  <si>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</si>
  <si>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</si>
  <si>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</si>
  <si>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</si>
  <si>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</si>
  <si>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</si>
  <si>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</si>
  <si>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</si>
  <si>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</si>
  <si>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</si>
  <si>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</si>
  <si>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</si>
  <si>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</si>
  <si>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</si>
  <si>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</si>
  <si>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</si>
  <si>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</si>
  <si>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</si>
  <si>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</si>
  <si>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</si>
  <si>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</si>
  <si>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</si>
  <si>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</si>
  <si>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</si>
  <si>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</si>
  <si>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</si>
  <si>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</si>
  <si>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</si>
  <si>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</si>
  <si>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</si>
  <si>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</si>
  <si>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</si>
  <si>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</si>
  <si>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</si>
  <si>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</si>
  <si>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</si>
  <si>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</si>
  <si>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>Расходы от реализации или безвозмездной передачи активов</t>
  </si>
  <si>
    <t>Прочие расходы</t>
  </si>
  <si>
    <t>Прибыль (убыток) от прекращенной деятельности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</si>
  <si>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</si>
  <si>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</si>
  <si>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</si>
  <si>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 xml:space="preserve"> по состоянию на "01" января 2014 года</t>
  </si>
  <si>
    <t>Ценные бумаги, оцениваемые по справедливой стоимости, изменения которых отражаются в составе прибыли или убытка</t>
  </si>
  <si>
    <t>Займы (микрокредиты) предоставленные (за вычетом резервов на обесценение)</t>
  </si>
  <si>
    <t>Займы полученные</t>
  </si>
  <si>
    <t>Резервы</t>
  </si>
  <si>
    <t>из них:</t>
  </si>
  <si>
    <t>по возмещению разницы между показателем номинальной доходности и минимальным значением доходности</t>
  </si>
  <si>
    <t>Текущее налоговое обязательство</t>
  </si>
  <si>
    <t>Отложенное налоговое обязательство</t>
  </si>
  <si>
    <t>36.1</t>
  </si>
  <si>
    <t>36.2</t>
  </si>
  <si>
    <t>Резерв для обеспечения финансовой устойчивости</t>
  </si>
  <si>
    <t>42.1</t>
  </si>
  <si>
    <t>42.2</t>
  </si>
  <si>
    <t>Итого капитал и обязательства (стр.35+стр.44):</t>
  </si>
  <si>
    <t>Председатель Правления _____________________ / Досанов Д.С. Дата __________________</t>
  </si>
  <si>
    <t>Главный бухгалтер _____________________ / Мендыбаев М.Ж. Дата __________________</t>
  </si>
  <si>
    <t xml:space="preserve">Исполнитель_________________________/ Мендыбаев М.Ж.  Дата __________________
</t>
  </si>
  <si>
    <t>1.1</t>
  </si>
  <si>
    <t>1.2</t>
  </si>
  <si>
    <t xml:space="preserve">   по предоставленным займам (микрокредитам)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</si>
  <si>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</si>
  <si>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</si>
  <si>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</si>
  <si>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</si>
  <si>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</si>
  <si>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</si>
  <si>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</si>
  <si>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</si>
  <si>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</si>
  <si>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</si>
  <si>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</si>
  <si>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3.5</t>
  </si>
  <si>
    <t>3.6</t>
  </si>
  <si>
    <t xml:space="preserve">  доходы (расходы) от купли/продажи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</si>
  <si>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</si>
  <si>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</si>
  <si>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</si>
  <si>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Итого доходов (сумма строк с 1 по 9)</t>
  </si>
  <si>
    <t>11.1</t>
  </si>
  <si>
    <t>11.2</t>
  </si>
  <si>
    <t>11.3</t>
  </si>
  <si>
    <t>11.4</t>
  </si>
  <si>
    <t>11.5</t>
  </si>
  <si>
    <t>11.6</t>
  </si>
  <si>
    <t>12.1</t>
  </si>
  <si>
    <t>12.2</t>
  </si>
  <si>
    <t>13.1</t>
  </si>
  <si>
    <t>13.2</t>
  </si>
  <si>
    <t>13.3</t>
  </si>
  <si>
    <t>13.4</t>
  </si>
  <si>
    <t>13.5</t>
  </si>
  <si>
    <t>14.1</t>
  </si>
  <si>
    <t>14.2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</si>
  <si>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</si>
  <si>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</si>
  <si>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14.4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</si>
  <si>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</si>
  <si>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</si>
  <si>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</si>
  <si>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</si>
  <si>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</si>
  <si>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(стр.18-стр.19)</t>
  </si>
  <si>
    <t>Корпоративный подоходный налог</t>
  </si>
  <si>
    <t>Чистая прибыль (убыток) после уплаты  корпоративного подоходного налога (стр.20-стр.21)</t>
  </si>
  <si>
    <t>Итого чистая прибыль (убыток) за период (стр.22+/- стр.23-стр.24)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</si>
</sst>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(* #,##0_);_(* \(#,##0\);_(* &quot;-&quot;??_);_(@_)"/>
    <numFmt numFmtId="169" formatCode="d/m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2"/>
      <name val="Times New Roman"/>
      <family val="0"/>
    </font>
    <font>
      <u val="single"/>
      <sz val="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23" fillId="0" borderId="0" xfId="53" applyFont="1" applyFill="1" applyAlignment="1">
      <alignment horizontal="justify" shrinkToFit="1"/>
      <protection/>
    </xf>
    <xf numFmtId="0" fontId="24" fillId="0" borderId="0" xfId="53" applyFont="1" applyFill="1" applyProtection="1">
      <alignment/>
      <protection/>
    </xf>
    <xf numFmtId="0" fontId="24" fillId="0" borderId="0" xfId="53" applyFont="1" applyFill="1" applyAlignment="1" applyProtection="1">
      <alignment horizontal="right"/>
      <protection/>
    </xf>
    <xf numFmtId="0" fontId="24" fillId="0" borderId="10" xfId="53" applyFont="1" applyFill="1" applyBorder="1" applyAlignment="1" applyProtection="1">
      <alignment horizontal="center" vertical="center" wrapText="1"/>
      <protection locked="0"/>
    </xf>
    <xf numFmtId="0" fontId="24" fillId="0" borderId="10" xfId="53" applyFont="1" applyFill="1" applyBorder="1" applyAlignment="1" applyProtection="1">
      <alignment horizontal="center"/>
      <protection locked="0"/>
    </xf>
    <xf numFmtId="3" fontId="0" fillId="0" borderId="10" xfId="53" applyNumberFormat="1" applyFont="1" applyFill="1" applyBorder="1" applyProtection="1">
      <alignment/>
      <protection locked="0"/>
    </xf>
    <xf numFmtId="0" fontId="24" fillId="0" borderId="10" xfId="53" applyFont="1" applyFill="1" applyBorder="1" applyAlignment="1" applyProtection="1">
      <alignment horizontal="left" wrapText="1"/>
      <protection/>
    </xf>
    <xf numFmtId="3" fontId="24" fillId="0" borderId="10" xfId="53" applyNumberFormat="1" applyFont="1" applyFill="1" applyBorder="1" applyAlignment="1" applyProtection="1">
      <alignment vertical="top" wrapText="1"/>
      <protection locked="0"/>
    </xf>
    <xf numFmtId="0" fontId="24" fillId="0" borderId="10" xfId="53" applyFont="1" applyFill="1" applyBorder="1" applyAlignment="1" applyProtection="1">
      <alignment wrapText="1"/>
      <protection/>
    </xf>
    <xf numFmtId="3" fontId="24" fillId="0" borderId="10" xfId="53" applyNumberFormat="1" applyFont="1" applyFill="1" applyBorder="1" applyAlignment="1" applyProtection="1">
      <alignment vertical="top" wrapText="1"/>
      <protection locked="0"/>
    </xf>
    <xf numFmtId="49" fontId="2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3" applyFont="1" applyFill="1" applyBorder="1" applyAlignment="1" applyProtection="1">
      <alignment/>
      <protection locked="0"/>
    </xf>
    <xf numFmtId="0" fontId="25" fillId="0" borderId="10" xfId="53" applyFont="1" applyFill="1" applyBorder="1" applyAlignment="1" applyProtection="1">
      <alignment wrapText="1"/>
      <protection/>
    </xf>
    <xf numFmtId="0" fontId="25" fillId="0" borderId="10" xfId="53" applyFont="1" applyFill="1" applyBorder="1" applyAlignment="1" applyProtection="1">
      <alignment horizontal="center" vertical="center" wrapText="1"/>
      <protection locked="0"/>
    </xf>
    <xf numFmtId="3" fontId="25" fillId="0" borderId="10" xfId="53" applyNumberFormat="1" applyFont="1" applyFill="1" applyBorder="1" applyAlignment="1" applyProtection="1">
      <alignment horizontal="right"/>
      <protection/>
    </xf>
    <xf numFmtId="0" fontId="24" fillId="0" borderId="10" xfId="53" applyFont="1" applyFill="1" applyBorder="1" applyAlignment="1" applyProtection="1">
      <alignment wrapText="1"/>
      <protection/>
    </xf>
    <xf numFmtId="3" fontId="24" fillId="0" borderId="10" xfId="53" applyNumberFormat="1" applyFont="1" applyFill="1" applyBorder="1" applyAlignment="1" applyProtection="1">
      <alignment horizontal="right"/>
      <protection/>
    </xf>
    <xf numFmtId="3" fontId="0" fillId="0" borderId="10" xfId="53" applyNumberFormat="1" applyFont="1" applyFill="1" applyBorder="1" applyAlignment="1" applyProtection="1">
      <alignment vertical="top" wrapText="1"/>
      <protection locked="0"/>
    </xf>
    <xf numFmtId="0" fontId="24" fillId="0" borderId="10" xfId="53" applyFont="1" applyFill="1" applyBorder="1" applyAlignment="1" applyProtection="1">
      <alignment horizontal="justify" wrapText="1"/>
      <protection/>
    </xf>
    <xf numFmtId="2" fontId="24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Fill="1" applyBorder="1" applyAlignment="1" applyProtection="1">
      <alignment vertical="top" wrapText="1"/>
      <protection/>
    </xf>
    <xf numFmtId="0" fontId="25" fillId="0" borderId="10" xfId="53" applyFont="1" applyFill="1" applyBorder="1" applyAlignment="1" applyProtection="1">
      <alignment horizontal="center" vertical="center" wrapText="1"/>
      <protection locked="0"/>
    </xf>
    <xf numFmtId="3" fontId="25" fillId="0" borderId="10" xfId="53" applyNumberFormat="1" applyFont="1" applyFill="1" applyBorder="1" applyAlignment="1" applyProtection="1">
      <alignment vertical="top" wrapText="1"/>
      <protection locked="0"/>
    </xf>
    <xf numFmtId="3" fontId="24" fillId="0" borderId="10" xfId="53" applyNumberFormat="1" applyFont="1" applyFill="1" applyBorder="1" applyAlignment="1" applyProtection="1">
      <alignment vertical="top" wrapText="1"/>
      <protection/>
    </xf>
    <xf numFmtId="0" fontId="24" fillId="0" borderId="10" xfId="53" applyFont="1" applyFill="1" applyBorder="1" applyAlignment="1" applyProtection="1">
      <alignment horizontal="center" vertical="center"/>
      <protection locked="0"/>
    </xf>
    <xf numFmtId="0" fontId="25" fillId="0" borderId="10" xfId="53" applyFont="1" applyFill="1" applyBorder="1" applyAlignment="1" applyProtection="1">
      <alignment wrapText="1"/>
      <protection/>
    </xf>
    <xf numFmtId="0" fontId="25" fillId="0" borderId="10" xfId="53" applyFont="1" applyFill="1" applyBorder="1" applyAlignment="1" applyProtection="1">
      <alignment horizontal="center" vertical="center"/>
      <protection locked="0"/>
    </xf>
    <xf numFmtId="3" fontId="25" fillId="0" borderId="10" xfId="53" applyNumberFormat="1" applyFont="1" applyFill="1" applyBorder="1" applyAlignment="1" applyProtection="1">
      <alignment vertical="top" wrapText="1"/>
      <protection/>
    </xf>
    <xf numFmtId="49" fontId="24" fillId="0" borderId="0" xfId="55" applyNumberFormat="1" applyFont="1" applyFill="1" applyProtection="1">
      <alignment/>
      <protection locked="0"/>
    </xf>
    <xf numFmtId="0" fontId="24" fillId="0" borderId="0" xfId="54" applyFont="1" applyFill="1" applyAlignment="1" applyProtection="1">
      <alignment vertical="top" wrapText="1"/>
      <protection locked="0"/>
    </xf>
    <xf numFmtId="4" fontId="24" fillId="0" borderId="0" xfId="53" applyNumberFormat="1" applyFont="1" applyFill="1" applyAlignment="1" applyProtection="1">
      <alignment horizontal="center"/>
      <protection/>
    </xf>
    <xf numFmtId="3" fontId="24" fillId="0" borderId="0" xfId="53" applyNumberFormat="1" applyFont="1" applyFill="1" applyAlignment="1" applyProtection="1">
      <alignment horizontal="center"/>
      <protection/>
    </xf>
    <xf numFmtId="4" fontId="24" fillId="0" borderId="0" xfId="53" applyNumberFormat="1" applyFont="1" applyFill="1" applyProtection="1">
      <alignment/>
      <protection/>
    </xf>
    <xf numFmtId="3" fontId="24" fillId="0" borderId="0" xfId="53" applyNumberFormat="1" applyFont="1" applyFill="1" applyProtection="1">
      <alignment/>
      <protection/>
    </xf>
    <xf numFmtId="4" fontId="0" fillId="0" borderId="0" xfId="53" applyNumberFormat="1" applyFont="1" applyFill="1" applyProtection="1">
      <alignment/>
      <protection/>
    </xf>
    <xf numFmtId="4" fontId="24" fillId="0" borderId="0" xfId="53" applyNumberFormat="1" applyFont="1" applyFill="1" applyAlignment="1" applyProtection="1">
      <alignment horizontal="right"/>
      <protection/>
    </xf>
    <xf numFmtId="4" fontId="25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25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Fill="1" applyBorder="1" applyAlignment="1" applyProtection="1">
      <alignment horizontal="center"/>
      <protection locked="0"/>
    </xf>
    <xf numFmtId="3" fontId="24" fillId="0" borderId="11" xfId="53" applyNumberFormat="1" applyFont="1" applyFill="1" applyBorder="1" applyAlignment="1" applyProtection="1">
      <alignment horizontal="center"/>
      <protection locked="0"/>
    </xf>
    <xf numFmtId="3" fontId="25" fillId="0" borderId="10" xfId="53" applyNumberFormat="1" applyFont="1" applyFill="1" applyBorder="1" applyAlignment="1" applyProtection="1">
      <alignment horizontal="center" vertical="top" wrapText="1"/>
      <protection locked="0"/>
    </xf>
    <xf numFmtId="4" fontId="24" fillId="0" borderId="12" xfId="53" applyNumberFormat="1" applyFont="1" applyFill="1" applyBorder="1" applyAlignment="1" applyProtection="1">
      <alignment vertical="top" wrapText="1"/>
      <protection/>
    </xf>
    <xf numFmtId="3" fontId="24" fillId="0" borderId="10" xfId="53" applyNumberFormat="1" applyFont="1" applyFill="1" applyBorder="1" applyAlignment="1" applyProtection="1">
      <alignment horizontal="center" vertical="top" wrapText="1"/>
      <protection locked="0"/>
    </xf>
    <xf numFmtId="4" fontId="24" fillId="0" borderId="12" xfId="53" applyNumberFormat="1" applyFont="1" applyFill="1" applyBorder="1" applyAlignment="1" applyProtection="1">
      <alignment vertical="top" wrapText="1"/>
      <protection/>
    </xf>
    <xf numFmtId="3" fontId="24" fillId="0" borderId="13" xfId="53" applyNumberFormat="1" applyFont="1" applyFill="1" applyBorder="1" applyAlignment="1" applyProtection="1">
      <alignment horizontal="center" vertical="top" wrapText="1"/>
      <protection locked="0"/>
    </xf>
    <xf numFmtId="4" fontId="24" fillId="0" borderId="12" xfId="53" applyNumberFormat="1" applyFont="1" applyFill="1" applyBorder="1" applyAlignment="1" applyProtection="1">
      <alignment horizontal="justify" vertical="top" wrapText="1"/>
      <protection/>
    </xf>
    <xf numFmtId="3" fontId="24" fillId="0" borderId="14" xfId="53" applyNumberFormat="1" applyFont="1" applyFill="1" applyBorder="1" applyAlignment="1" applyProtection="1">
      <alignment horizontal="center" vertical="top" wrapText="1"/>
      <protection locked="0"/>
    </xf>
    <xf numFmtId="4" fontId="25" fillId="0" borderId="12" xfId="53" applyNumberFormat="1" applyFont="1" applyFill="1" applyBorder="1" applyAlignment="1" applyProtection="1">
      <alignment vertical="top" wrapText="1"/>
      <protection/>
    </xf>
    <xf numFmtId="4" fontId="24" fillId="0" borderId="10" xfId="53" applyNumberFormat="1" applyFont="1" applyFill="1" applyBorder="1" applyAlignment="1" applyProtection="1">
      <alignment vertical="top" wrapText="1"/>
      <protection/>
    </xf>
    <xf numFmtId="4" fontId="24" fillId="0" borderId="10" xfId="53" applyNumberFormat="1" applyFont="1" applyFill="1" applyBorder="1" applyAlignment="1" applyProtection="1">
      <alignment vertical="top" wrapText="1"/>
      <protection/>
    </xf>
    <xf numFmtId="3" fontId="24" fillId="0" borderId="10" xfId="53" applyNumberFormat="1" applyFont="1" applyFill="1" applyBorder="1" applyAlignment="1" applyProtection="1">
      <alignment horizontal="center"/>
      <protection locked="0"/>
    </xf>
    <xf numFmtId="3" fontId="24" fillId="0" borderId="0" xfId="53" applyNumberFormat="1" applyFont="1" applyFill="1" applyAlignment="1" applyProtection="1">
      <alignment horizontal="center"/>
      <protection locked="0"/>
    </xf>
    <xf numFmtId="0" fontId="24" fillId="0" borderId="0" xfId="54" applyFont="1" applyFill="1" applyAlignment="1" applyProtection="1">
      <alignment wrapText="1"/>
      <protection locked="0"/>
    </xf>
    <xf numFmtId="4" fontId="0" fillId="0" borderId="0" xfId="53" applyNumberFormat="1" applyFont="1" applyFill="1" applyProtection="1">
      <alignment/>
      <protection locked="0"/>
    </xf>
    <xf numFmtId="3" fontId="0" fillId="0" borderId="0" xfId="53" applyNumberFormat="1" applyFont="1" applyFill="1" applyProtection="1">
      <alignment/>
      <protection locked="0"/>
    </xf>
    <xf numFmtId="4" fontId="23" fillId="0" borderId="0" xfId="53" applyNumberFormat="1" applyFont="1" applyFill="1" applyAlignment="1">
      <alignment horizontal="justify" shrinkToFit="1"/>
      <protection/>
    </xf>
    <xf numFmtId="4" fontId="25" fillId="0" borderId="0" xfId="53" applyNumberFormat="1" applyFont="1" applyFill="1" applyAlignment="1" applyProtection="1">
      <alignment horizontal="right" wrapText="1"/>
      <protection/>
    </xf>
    <xf numFmtId="4" fontId="25" fillId="0" borderId="0" xfId="53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3" fontId="25" fillId="0" borderId="10" xfId="53" applyNumberFormat="1" applyFont="1" applyFill="1" applyBorder="1" applyAlignment="1" applyProtection="1">
      <alignment horizontal="right"/>
      <protection/>
    </xf>
    <xf numFmtId="0" fontId="24" fillId="0" borderId="0" xfId="54" applyFont="1" applyFill="1" applyAlignment="1" applyProtection="1">
      <alignment horizontal="left" wrapText="1"/>
      <protection locked="0"/>
    </xf>
    <xf numFmtId="0" fontId="25" fillId="0" borderId="0" xfId="53" applyFont="1" applyFill="1" applyAlignment="1" applyProtection="1">
      <alignment horizontal="center"/>
      <protection locked="0"/>
    </xf>
    <xf numFmtId="0" fontId="23" fillId="0" borderId="0" xfId="53" applyFont="1" applyFill="1" applyAlignment="1" applyProtection="1">
      <alignment wrapText="1"/>
      <protection locked="0"/>
    </xf>
    <xf numFmtId="0" fontId="26" fillId="0" borderId="0" xfId="53" applyFont="1" applyFill="1" applyAlignment="1" applyProtection="1">
      <alignment horizontal="center"/>
      <protection locked="0"/>
    </xf>
    <xf numFmtId="4" fontId="25" fillId="0" borderId="0" xfId="53" applyNumberFormat="1" applyFont="1" applyFill="1" applyAlignment="1" applyProtection="1">
      <alignment horizontal="center"/>
      <protection locked="0"/>
    </xf>
    <xf numFmtId="4" fontId="23" fillId="0" borderId="0" xfId="53" applyNumberFormat="1" applyFont="1" applyFill="1" applyAlignment="1" applyProtection="1">
      <alignment wrapText="1"/>
      <protection locked="0"/>
    </xf>
    <xf numFmtId="4" fontId="0" fillId="0" borderId="0" xfId="53" applyNumberFormat="1" applyFill="1" applyAlignment="1">
      <alignment wrapText="1"/>
      <protection/>
    </xf>
    <xf numFmtId="4" fontId="25" fillId="0" borderId="0" xfId="53" applyNumberFormat="1" applyFont="1" applyFill="1" applyAlignment="1" applyProtection="1">
      <alignment horizontal="center"/>
      <protection locked="0"/>
    </xf>
    <xf numFmtId="4" fontId="23" fillId="0" borderId="0" xfId="53" applyNumberFormat="1" applyFont="1" applyFill="1" applyAlignment="1" applyProtection="1">
      <alignment horizontal="center"/>
      <protection locked="0"/>
    </xf>
    <xf numFmtId="0" fontId="25" fillId="0" borderId="10" xfId="53" applyFont="1" applyFill="1" applyBorder="1" applyAlignment="1" applyProtection="1">
      <alignment horizontal="left"/>
      <protection/>
    </xf>
    <xf numFmtId="0" fontId="25" fillId="0" borderId="10" xfId="53" applyFont="1" applyFill="1" applyBorder="1" applyAlignment="1" applyProtection="1">
      <alignment horizontal="left" wrapText="1"/>
      <protection/>
    </xf>
    <xf numFmtId="169" fontId="2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Protection="1">
      <alignment/>
      <protection locked="0"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3" fontId="25" fillId="0" borderId="0" xfId="53" applyNumberFormat="1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0" xfId="54" applyFont="1" applyFill="1" applyAlignment="1" applyProtection="1">
      <alignment vertical="center" wrapText="1"/>
      <protection locked="0"/>
    </xf>
    <xf numFmtId="168" fontId="27" fillId="0" borderId="10" xfId="64" applyNumberFormat="1" applyFont="1" applyFill="1" applyBorder="1" applyAlignment="1" applyProtection="1">
      <alignment vertical="top"/>
      <protection/>
    </xf>
    <xf numFmtId="168" fontId="24" fillId="0" borderId="10" xfId="64" applyNumberFormat="1" applyFont="1" applyFill="1" applyBorder="1" applyAlignment="1" applyProtection="1">
      <alignment vertical="top"/>
      <protection/>
    </xf>
    <xf numFmtId="49" fontId="24" fillId="0" borderId="10" xfId="53" applyNumberFormat="1" applyFont="1" applyFill="1" applyBorder="1" applyAlignment="1" applyProtection="1">
      <alignment horizontal="center" vertical="top" wrapText="1"/>
      <protection locked="0"/>
    </xf>
    <xf numFmtId="168" fontId="27" fillId="0" borderId="10" xfId="64" applyNumberFormat="1" applyFont="1" applyFill="1" applyBorder="1" applyAlignment="1" applyProtection="1">
      <alignment/>
      <protection locked="0"/>
    </xf>
    <xf numFmtId="168" fontId="24" fillId="0" borderId="10" xfId="64" applyNumberFormat="1" applyFont="1" applyFill="1" applyBorder="1" applyAlignment="1" applyProtection="1">
      <alignment/>
      <protection locked="0"/>
    </xf>
    <xf numFmtId="168" fontId="27" fillId="0" borderId="10" xfId="64" applyNumberFormat="1" applyFont="1" applyFill="1" applyBorder="1" applyAlignment="1" applyProtection="1">
      <alignment/>
      <protection/>
    </xf>
    <xf numFmtId="168" fontId="24" fillId="0" borderId="10" xfId="64" applyNumberFormat="1" applyFont="1" applyFill="1" applyBorder="1" applyAlignment="1" applyProtection="1">
      <alignment/>
      <protection/>
    </xf>
    <xf numFmtId="168" fontId="27" fillId="0" borderId="10" xfId="64" applyNumberFormat="1" applyFont="1" applyFill="1" applyBorder="1" applyAlignment="1" applyProtection="1">
      <alignment vertical="top"/>
      <protection locked="0"/>
    </xf>
    <xf numFmtId="168" fontId="24" fillId="0" borderId="10" xfId="64" applyNumberFormat="1" applyFont="1" applyFill="1" applyBorder="1" applyAlignment="1" applyProtection="1">
      <alignment vertical="top"/>
      <protection locked="0"/>
    </xf>
    <xf numFmtId="4" fontId="24" fillId="0" borderId="12" xfId="53" applyNumberFormat="1" applyFont="1" applyFill="1" applyBorder="1" applyAlignment="1" applyProtection="1">
      <alignment horizontal="justify" vertical="top" wrapText="1"/>
      <protection/>
    </xf>
    <xf numFmtId="168" fontId="28" fillId="0" borderId="10" xfId="64" applyNumberFormat="1" applyFont="1" applyFill="1" applyBorder="1" applyAlignment="1" applyProtection="1">
      <alignment/>
      <protection locked="0"/>
    </xf>
    <xf numFmtId="168" fontId="25" fillId="0" borderId="10" xfId="64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 applyProtection="1">
      <alignment vertical="top" wrapText="1"/>
      <protection locked="0"/>
    </xf>
    <xf numFmtId="168" fontId="24" fillId="0" borderId="0" xfId="0" applyNumberFormat="1" applyFont="1" applyFill="1" applyAlignment="1" applyProtection="1">
      <alignment vertical="top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I0000609Айнаш" xfId="53"/>
    <cellStyle name="Обычный_Лист1" xfId="54"/>
    <cellStyle name="Обычный_Приложения к Правилам по ИК_ру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3;&#1072;&#1076;&#1080;&#1084;&#1080;&#1088;\&#1060;&#1080;&#1085;&#1086;&#1090;&#1095;&#1077;&#1090;&#1085;&#1086;&#1089;&#1090;&#1100;_328%20&#1087;&#1086;&#1089;&#1090;.%20&#1076;&#1083;&#1103;%20&#1089;&#1086;&#1074;&#1084;&#1077;&#1097;&#1072;&#1102;&#1097;&#1080;&#1093;_&#1074;&#1072;&#1088;&#1080;&#1072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zaveta\Desktop\&#1050;&#1086;&#1087;&#1080;&#1103;%20&#1044;&#1072;&#1085;&#1085;&#1099;&#1077;%20&#1088;&#1072;&#1089;&#1095;&#1077;&#1090;&#1072;%20&#1050;1%20&#1085;&#1072;%200101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olpan\AppData\Local\Microsoft\Windows\Temporary%20Internet%20Files\OLKB4F1\&#1060;&#1080;&#1085;%20%20&#1086;&#1090;&#1095;&#1077;&#1090;&#1085;&#1086;&#1089;&#1090;&#1100;%20&#1087;&#1086;%20130%20&#1087;&#1086;&#1089;&#1090;&#1072;&#1085;&#1086;&#1074;&#1083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"/>
      <sheetName val="Пр2"/>
      <sheetName val="Пр3"/>
      <sheetName val="Пр4"/>
      <sheetName val="8 пр УИП БД"/>
      <sheetName val="Пруд УИП БД "/>
      <sheetName val="ПИФ"/>
      <sheetName val="ББ_прочие"/>
      <sheetName val="ОПИУ_ПИФ"/>
      <sheetName val="Пайщики_ПИФ"/>
    </sheetNames>
    <sheetDataSet>
      <sheetData sheetId="0">
        <row r="6">
          <cell r="A6" t="str">
            <v> по состоянию на "01" октября  2013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ортфель"/>
      <sheetName val="Разбив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Б"/>
      <sheetName val="ОПИУ"/>
      <sheetName val="ББ_ПИФ"/>
      <sheetName val="ОПИУ_ПИФ"/>
      <sheetName val="ББ_прочие клиен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workbookViewId="0" topLeftCell="A1">
      <selection activeCell="A5" sqref="A5:D5"/>
    </sheetView>
  </sheetViews>
  <sheetFormatPr defaultColWidth="9.00390625" defaultRowHeight="12.75"/>
  <cols>
    <col min="1" max="1" width="61.00390625" style="0" bestFit="1" customWidth="1"/>
    <col min="2" max="2" width="6.375" style="0" bestFit="1" customWidth="1"/>
    <col min="3" max="3" width="16.625" style="0" bestFit="1" customWidth="1"/>
    <col min="4" max="4" width="17.125" style="0" customWidth="1"/>
  </cols>
  <sheetData>
    <row r="1" spans="1:4" ht="45" customHeight="1">
      <c r="A1" s="1"/>
      <c r="B1" s="1"/>
      <c r="C1" s="64" t="s">
        <v>0</v>
      </c>
      <c r="D1" s="64"/>
    </row>
    <row r="2" spans="1:4" ht="12.75">
      <c r="A2" s="1"/>
      <c r="B2" s="1"/>
      <c r="C2" s="2"/>
      <c r="D2" s="58" t="s">
        <v>1</v>
      </c>
    </row>
    <row r="3" spans="1:4" ht="12.75">
      <c r="A3" s="63" t="s">
        <v>2</v>
      </c>
      <c r="B3" s="63"/>
      <c r="C3" s="63"/>
      <c r="D3" s="63"/>
    </row>
    <row r="4" spans="1:4" ht="12.75">
      <c r="A4" s="63" t="s">
        <v>3</v>
      </c>
      <c r="B4" s="63"/>
      <c r="C4" s="63"/>
      <c r="D4" s="63"/>
    </row>
    <row r="5" spans="1:4" ht="12.75">
      <c r="A5" s="65" t="s">
        <v>4</v>
      </c>
      <c r="B5" s="65"/>
      <c r="C5" s="65"/>
      <c r="D5" s="65"/>
    </row>
    <row r="6" spans="1:4" ht="12.75">
      <c r="A6" s="63" t="s">
        <v>118</v>
      </c>
      <c r="B6" s="63"/>
      <c r="C6" s="63"/>
      <c r="D6" s="63"/>
    </row>
    <row r="7" spans="1:4" ht="12.75">
      <c r="A7" s="3"/>
      <c r="B7" s="3"/>
      <c r="C7" s="3"/>
      <c r="D7" s="4" t="s">
        <v>5</v>
      </c>
    </row>
    <row r="8" spans="1:4" ht="25.5">
      <c r="A8" s="5" t="s">
        <v>6</v>
      </c>
      <c r="B8" s="5" t="s">
        <v>7</v>
      </c>
      <c r="C8" s="5" t="s">
        <v>8</v>
      </c>
      <c r="D8" s="5" t="s">
        <v>9</v>
      </c>
    </row>
    <row r="9" spans="1:4" ht="12.75">
      <c r="A9" s="6">
        <v>1</v>
      </c>
      <c r="B9" s="6">
        <v>2</v>
      </c>
      <c r="C9" s="6">
        <v>3</v>
      </c>
      <c r="D9" s="6">
        <v>4</v>
      </c>
    </row>
    <row r="10" spans="1:4" ht="12.75">
      <c r="A10" s="71" t="s">
        <v>10</v>
      </c>
      <c r="B10" s="6"/>
      <c r="C10" s="7"/>
      <c r="D10" s="7"/>
    </row>
    <row r="11" spans="1:4" ht="12.75">
      <c r="A11" s="8" t="s">
        <v>11</v>
      </c>
      <c r="B11" s="5">
        <v>1</v>
      </c>
      <c r="C11" s="9">
        <v>160364</v>
      </c>
      <c r="D11" s="9">
        <v>154100</v>
      </c>
    </row>
    <row r="12" spans="1:4" ht="12.75">
      <c r="A12" s="10" t="s">
        <v>12</v>
      </c>
      <c r="B12" s="5">
        <v>2</v>
      </c>
      <c r="C12" s="11"/>
      <c r="D12" s="9"/>
    </row>
    <row r="13" spans="1:4" ht="25.5">
      <c r="A13" s="10" t="s">
        <v>119</v>
      </c>
      <c r="B13" s="5">
        <v>3</v>
      </c>
      <c r="C13" s="11">
        <v>256311</v>
      </c>
      <c r="D13" s="9">
        <v>406495</v>
      </c>
    </row>
    <row r="14" spans="1:4" ht="12.75">
      <c r="A14" s="10" t="s">
        <v>13</v>
      </c>
      <c r="B14" s="12" t="s">
        <v>14</v>
      </c>
      <c r="C14" s="11"/>
      <c r="D14" s="9"/>
    </row>
    <row r="15" spans="1:4" ht="25.5">
      <c r="A15" s="10" t="s">
        <v>15</v>
      </c>
      <c r="B15" s="5">
        <v>5</v>
      </c>
      <c r="C15" s="11">
        <v>28593.15336</v>
      </c>
      <c r="D15" s="9">
        <v>96331</v>
      </c>
    </row>
    <row r="16" spans="1:4" ht="12.75">
      <c r="A16" s="10" t="s">
        <v>16</v>
      </c>
      <c r="B16" s="5">
        <v>6</v>
      </c>
      <c r="C16" s="9"/>
      <c r="D16" s="9"/>
    </row>
    <row r="17" spans="1:4" ht="12.75">
      <c r="A17" s="10" t="s">
        <v>17</v>
      </c>
      <c r="B17" s="5">
        <v>7</v>
      </c>
      <c r="C17" s="11">
        <v>549</v>
      </c>
      <c r="D17" s="9">
        <v>907</v>
      </c>
    </row>
    <row r="18" spans="1:4" ht="12.75">
      <c r="A18" s="10" t="s">
        <v>18</v>
      </c>
      <c r="B18" s="5"/>
      <c r="C18" s="11"/>
      <c r="D18" s="11"/>
    </row>
    <row r="19" spans="1:4" ht="12.75">
      <c r="A19" s="10" t="s">
        <v>19</v>
      </c>
      <c r="B19" s="5"/>
      <c r="C19" s="11"/>
      <c r="D19" s="11"/>
    </row>
    <row r="20" spans="1:4" ht="12.75">
      <c r="A20" s="10" t="s">
        <v>20</v>
      </c>
      <c r="B20" s="12"/>
      <c r="C20" s="11"/>
      <c r="D20" s="11"/>
    </row>
    <row r="21" spans="1:4" ht="25.5">
      <c r="A21" s="10" t="s">
        <v>21</v>
      </c>
      <c r="B21" s="12" t="s">
        <v>22</v>
      </c>
      <c r="C21" s="11"/>
      <c r="D21" s="11">
        <v>145894</v>
      </c>
    </row>
    <row r="22" spans="1:4" ht="12.75">
      <c r="A22" s="10" t="s">
        <v>23</v>
      </c>
      <c r="B22" s="5">
        <v>9</v>
      </c>
      <c r="C22" s="11">
        <v>10049</v>
      </c>
      <c r="D22" s="11"/>
    </row>
    <row r="23" spans="1:4" ht="12.75">
      <c r="A23" s="10" t="s">
        <v>24</v>
      </c>
      <c r="B23" s="5">
        <v>10</v>
      </c>
      <c r="C23" s="11"/>
      <c r="D23" s="11"/>
    </row>
    <row r="24" spans="1:11" ht="25.5">
      <c r="A24" s="10" t="s">
        <v>25</v>
      </c>
      <c r="B24" s="5">
        <v>11</v>
      </c>
      <c r="C24" s="11"/>
      <c r="D24" s="11"/>
      <c r="K24" s="60"/>
    </row>
    <row r="25" spans="1:4" ht="25.5">
      <c r="A25" s="10" t="s">
        <v>120</v>
      </c>
      <c r="B25" s="5">
        <v>12</v>
      </c>
      <c r="C25" s="11">
        <v>3000</v>
      </c>
      <c r="D25" s="11">
        <v>3000</v>
      </c>
    </row>
    <row r="26" spans="1:4" ht="12.75">
      <c r="A26" s="10" t="s">
        <v>26</v>
      </c>
      <c r="B26" s="5">
        <v>13</v>
      </c>
      <c r="C26" s="11"/>
      <c r="D26" s="11"/>
    </row>
    <row r="27" spans="1:4" ht="25.5">
      <c r="A27" s="10" t="s">
        <v>27</v>
      </c>
      <c r="B27" s="5">
        <v>14</v>
      </c>
      <c r="C27" s="11"/>
      <c r="D27" s="11"/>
    </row>
    <row r="28" spans="1:4" ht="12.75">
      <c r="A28" s="10" t="s">
        <v>28</v>
      </c>
      <c r="B28" s="5">
        <v>15</v>
      </c>
      <c r="C28" s="9">
        <v>353</v>
      </c>
      <c r="D28" s="9">
        <v>357</v>
      </c>
    </row>
    <row r="29" spans="1:4" ht="25.5">
      <c r="A29" s="10" t="s">
        <v>29</v>
      </c>
      <c r="B29" s="5">
        <v>16</v>
      </c>
      <c r="C29" s="11"/>
      <c r="D29" s="9"/>
    </row>
    <row r="30" spans="1:4" ht="25.5">
      <c r="A30" s="10" t="s">
        <v>30</v>
      </c>
      <c r="B30" s="5">
        <v>17</v>
      </c>
      <c r="C30" s="9">
        <v>886</v>
      </c>
      <c r="D30" s="9">
        <v>1009</v>
      </c>
    </row>
    <row r="31" spans="1:4" ht="12.75">
      <c r="A31" s="13" t="s">
        <v>31</v>
      </c>
      <c r="B31" s="5">
        <v>18</v>
      </c>
      <c r="C31" s="9">
        <v>47832</v>
      </c>
      <c r="D31" s="9">
        <v>32621</v>
      </c>
    </row>
    <row r="32" spans="1:4" ht="12.75">
      <c r="A32" s="10" t="s">
        <v>32</v>
      </c>
      <c r="B32" s="5">
        <v>19</v>
      </c>
      <c r="C32" s="11">
        <v>405</v>
      </c>
      <c r="D32" s="9">
        <v>174</v>
      </c>
    </row>
    <row r="33" spans="1:4" ht="12.75">
      <c r="A33" s="10" t="s">
        <v>33</v>
      </c>
      <c r="B33" s="5">
        <v>20</v>
      </c>
      <c r="C33" s="9">
        <v>976</v>
      </c>
      <c r="D33" s="9">
        <v>976</v>
      </c>
    </row>
    <row r="34" spans="1:4" ht="12.75">
      <c r="A34" s="10" t="s">
        <v>34</v>
      </c>
      <c r="B34" s="5">
        <v>21</v>
      </c>
      <c r="C34" s="9">
        <v>215872</v>
      </c>
      <c r="D34" s="9">
        <v>277669</v>
      </c>
    </row>
    <row r="35" spans="1:4" ht="12.75">
      <c r="A35" s="14" t="s">
        <v>35</v>
      </c>
      <c r="B35" s="15">
        <v>22</v>
      </c>
      <c r="C35" s="16">
        <v>725190</v>
      </c>
      <c r="D35" s="16">
        <f>D11+D12+D13+D14+D15+D16+D17+D21+D22+D23+D24+D25+D26+D27+D28+D29+D30+D31+D32+D33+D34</f>
        <v>1119533</v>
      </c>
    </row>
    <row r="36" spans="1:4" ht="12.75">
      <c r="A36" s="17"/>
      <c r="B36" s="5"/>
      <c r="C36" s="18"/>
      <c r="D36" s="61"/>
    </row>
    <row r="37" spans="1:4" ht="12.75">
      <c r="A37" s="72" t="s">
        <v>36</v>
      </c>
      <c r="B37" s="5"/>
      <c r="C37" s="19"/>
      <c r="D37" s="19"/>
    </row>
    <row r="38" spans="1:4" ht="12.75">
      <c r="A38" s="20" t="s">
        <v>37</v>
      </c>
      <c r="B38" s="5">
        <v>23</v>
      </c>
      <c r="C38" s="11"/>
      <c r="D38" s="11"/>
    </row>
    <row r="39" spans="1:4" ht="12.75">
      <c r="A39" s="10" t="s">
        <v>13</v>
      </c>
      <c r="B39" s="5">
        <v>24</v>
      </c>
      <c r="C39" s="11"/>
      <c r="D39" s="11"/>
    </row>
    <row r="40" spans="1:4" ht="12.75">
      <c r="A40" s="20" t="s">
        <v>38</v>
      </c>
      <c r="B40" s="5">
        <v>25</v>
      </c>
      <c r="C40" s="11"/>
      <c r="D40" s="11"/>
    </row>
    <row r="41" spans="1:4" ht="12.75">
      <c r="A41" s="10" t="s">
        <v>39</v>
      </c>
      <c r="B41" s="5">
        <v>26</v>
      </c>
      <c r="C41" s="11"/>
      <c r="D41" s="11">
        <v>432338</v>
      </c>
    </row>
    <row r="42" spans="1:4" ht="12.75">
      <c r="A42" s="20" t="s">
        <v>121</v>
      </c>
      <c r="B42" s="5">
        <v>27</v>
      </c>
      <c r="C42" s="11"/>
      <c r="D42" s="11"/>
    </row>
    <row r="43" spans="1:4" ht="12.75">
      <c r="A43" s="20" t="s">
        <v>40</v>
      </c>
      <c r="B43" s="5">
        <v>28</v>
      </c>
      <c r="C43" s="9">
        <v>97406</v>
      </c>
      <c r="D43" s="11">
        <v>49030</v>
      </c>
    </row>
    <row r="44" spans="1:4" ht="12.75">
      <c r="A44" s="8" t="s">
        <v>122</v>
      </c>
      <c r="B44" s="5">
        <v>29</v>
      </c>
      <c r="C44" s="9">
        <v>2048</v>
      </c>
      <c r="D44" s="11">
        <v>378</v>
      </c>
    </row>
    <row r="45" spans="1:4" ht="12.75">
      <c r="A45" s="8" t="s">
        <v>123</v>
      </c>
      <c r="B45" s="5"/>
      <c r="C45" s="9"/>
      <c r="D45" s="11"/>
    </row>
    <row r="46" spans="1:4" ht="25.5">
      <c r="A46" s="8" t="s">
        <v>124</v>
      </c>
      <c r="B46" s="73">
        <v>41303</v>
      </c>
      <c r="C46" s="9"/>
      <c r="D46" s="11"/>
    </row>
    <row r="47" spans="1:4" ht="12.75">
      <c r="A47" s="8" t="s">
        <v>41</v>
      </c>
      <c r="B47" s="5">
        <v>30</v>
      </c>
      <c r="C47" s="11"/>
      <c r="D47" s="11"/>
    </row>
    <row r="48" spans="1:4" ht="12.75">
      <c r="A48" s="8" t="s">
        <v>42</v>
      </c>
      <c r="B48" s="5">
        <v>31</v>
      </c>
      <c r="C48" s="11"/>
      <c r="D48" s="11"/>
    </row>
    <row r="49" spans="1:4" ht="12.75">
      <c r="A49" s="10" t="s">
        <v>125</v>
      </c>
      <c r="B49" s="21" t="s">
        <v>43</v>
      </c>
      <c r="C49" s="9">
        <v>690</v>
      </c>
      <c r="D49" s="11">
        <v>679</v>
      </c>
    </row>
    <row r="50" spans="1:4" ht="12.75">
      <c r="A50" s="10" t="s">
        <v>126</v>
      </c>
      <c r="B50" s="21" t="s">
        <v>44</v>
      </c>
      <c r="C50" s="11"/>
      <c r="D50" s="11"/>
    </row>
    <row r="51" spans="1:4" ht="12.75">
      <c r="A51" s="17" t="s">
        <v>45</v>
      </c>
      <c r="B51" s="21" t="s">
        <v>46</v>
      </c>
      <c r="C51" s="22">
        <v>503</v>
      </c>
      <c r="D51" s="22"/>
    </row>
    <row r="52" spans="1:4" ht="12.75">
      <c r="A52" s="14" t="s">
        <v>47</v>
      </c>
      <c r="B52" s="23">
        <v>35</v>
      </c>
      <c r="C52" s="24">
        <v>100647</v>
      </c>
      <c r="D52" s="24">
        <f>D38+D39+D40+D41+D42+D43+D44+D47+D48+D49+D50+D51</f>
        <v>482425</v>
      </c>
    </row>
    <row r="53" spans="1:4" ht="12.75">
      <c r="A53" s="17"/>
      <c r="B53" s="5"/>
      <c r="C53" s="11"/>
      <c r="D53" s="11"/>
    </row>
    <row r="54" spans="1:4" ht="12.75">
      <c r="A54" s="10" t="s">
        <v>48</v>
      </c>
      <c r="B54" s="5"/>
      <c r="C54" s="25"/>
      <c r="D54" s="29"/>
    </row>
    <row r="55" spans="1:4" ht="12.75">
      <c r="A55" s="10" t="s">
        <v>49</v>
      </c>
      <c r="B55" s="5">
        <v>36</v>
      </c>
      <c r="C55" s="22">
        <v>648555</v>
      </c>
      <c r="D55" s="22">
        <v>648555</v>
      </c>
    </row>
    <row r="56" spans="1:4" ht="12.75">
      <c r="A56" s="10" t="s">
        <v>18</v>
      </c>
      <c r="B56" s="5"/>
      <c r="C56" s="9"/>
      <c r="D56" s="9"/>
    </row>
    <row r="57" spans="1:4" ht="12.75">
      <c r="A57" s="20" t="s">
        <v>50</v>
      </c>
      <c r="B57" s="5" t="s">
        <v>127</v>
      </c>
      <c r="C57" s="22">
        <v>648555</v>
      </c>
      <c r="D57" s="22">
        <v>648555</v>
      </c>
    </row>
    <row r="58" spans="1:4" ht="12.75">
      <c r="A58" s="10" t="s">
        <v>51</v>
      </c>
      <c r="B58" s="5" t="s">
        <v>128</v>
      </c>
      <c r="C58" s="11"/>
      <c r="D58" s="11"/>
    </row>
    <row r="59" spans="1:4" ht="12.75">
      <c r="A59" s="10" t="s">
        <v>52</v>
      </c>
      <c r="B59" s="5">
        <v>37</v>
      </c>
      <c r="C59" s="11"/>
      <c r="D59" s="11"/>
    </row>
    <row r="60" spans="1:4" ht="12.75">
      <c r="A60" s="10" t="s">
        <v>53</v>
      </c>
      <c r="B60" s="5">
        <v>38</v>
      </c>
      <c r="C60" s="9"/>
      <c r="D60" s="9"/>
    </row>
    <row r="61" spans="1:4" ht="12.75">
      <c r="A61" s="10" t="s">
        <v>54</v>
      </c>
      <c r="B61" s="5">
        <v>39</v>
      </c>
      <c r="C61" s="9"/>
      <c r="D61" s="9"/>
    </row>
    <row r="62" spans="1:4" ht="12.75">
      <c r="A62" s="10" t="s">
        <v>129</v>
      </c>
      <c r="B62" s="5">
        <v>40</v>
      </c>
      <c r="C62" s="9"/>
      <c r="D62" s="9"/>
    </row>
    <row r="63" spans="1:4" ht="12.75">
      <c r="A63" s="10" t="s">
        <v>55</v>
      </c>
      <c r="B63" s="26">
        <v>41</v>
      </c>
      <c r="C63" s="9">
        <v>-12571</v>
      </c>
      <c r="D63" s="9">
        <v>-11401</v>
      </c>
    </row>
    <row r="64" spans="1:4" ht="12.75">
      <c r="A64" s="10" t="s">
        <v>56</v>
      </c>
      <c r="B64" s="5">
        <v>42</v>
      </c>
      <c r="C64" s="22">
        <v>-11441</v>
      </c>
      <c r="D64" s="22">
        <f>D66+D67</f>
        <v>-46</v>
      </c>
    </row>
    <row r="65" spans="1:4" ht="12.75">
      <c r="A65" s="10" t="s">
        <v>18</v>
      </c>
      <c r="B65" s="26"/>
      <c r="C65" s="9"/>
      <c r="D65" s="9"/>
    </row>
    <row r="66" spans="1:4" ht="12.75">
      <c r="A66" s="74" t="s">
        <v>57</v>
      </c>
      <c r="B66" s="5" t="s">
        <v>130</v>
      </c>
      <c r="C66" s="9">
        <v>-46</v>
      </c>
      <c r="D66" s="9">
        <v>19369</v>
      </c>
    </row>
    <row r="67" spans="1:4" ht="12.75">
      <c r="A67" s="10" t="s">
        <v>58</v>
      </c>
      <c r="B67" s="26" t="s">
        <v>131</v>
      </c>
      <c r="C67" s="9">
        <v>-11395</v>
      </c>
      <c r="D67" s="11">
        <v>-19415</v>
      </c>
    </row>
    <row r="68" spans="1:4" ht="12.75">
      <c r="A68" s="10" t="s">
        <v>59</v>
      </c>
      <c r="B68" s="26">
        <v>43</v>
      </c>
      <c r="C68" s="11"/>
      <c r="D68" s="11"/>
    </row>
    <row r="69" spans="1:4" ht="12.75">
      <c r="A69" s="27" t="s">
        <v>60</v>
      </c>
      <c r="B69" s="28">
        <v>44</v>
      </c>
      <c r="C69" s="29">
        <v>624543</v>
      </c>
      <c r="D69" s="29">
        <f>D55+D59-D60+D61+D63+D64</f>
        <v>637108</v>
      </c>
    </row>
    <row r="70" spans="1:4" ht="12.75" customHeight="1">
      <c r="A70" s="27" t="s">
        <v>132</v>
      </c>
      <c r="B70" s="28">
        <v>45</v>
      </c>
      <c r="C70" s="29">
        <v>725190</v>
      </c>
      <c r="D70" s="29">
        <f>D52+D69</f>
        <v>1119533</v>
      </c>
    </row>
    <row r="71" spans="1:4" ht="12.75" customHeight="1">
      <c r="A71" s="75"/>
      <c r="B71" s="76"/>
      <c r="C71" s="77"/>
      <c r="D71" s="77"/>
    </row>
    <row r="72" spans="1:4" ht="12.75">
      <c r="A72" s="62" t="s">
        <v>61</v>
      </c>
      <c r="B72" s="62"/>
      <c r="C72" s="62"/>
      <c r="D72" s="62"/>
    </row>
    <row r="73" spans="1:4" ht="12.75">
      <c r="A73" s="30"/>
      <c r="B73" s="1"/>
      <c r="C73" s="1"/>
      <c r="D73" s="1"/>
    </row>
    <row r="74" spans="1:4" ht="12.75" customHeight="1">
      <c r="A74" s="78" t="s">
        <v>133</v>
      </c>
      <c r="B74" s="54"/>
      <c r="C74" s="54"/>
      <c r="D74" s="54"/>
    </row>
    <row r="75" spans="1:4" ht="9" customHeight="1">
      <c r="A75" s="78"/>
      <c r="B75" s="80"/>
      <c r="C75" s="80"/>
      <c r="D75" s="80"/>
    </row>
    <row r="76" spans="1:4" ht="12.75" customHeight="1">
      <c r="A76" s="78" t="s">
        <v>134</v>
      </c>
      <c r="B76" s="31"/>
      <c r="C76" s="31"/>
      <c r="D76" s="31"/>
    </row>
    <row r="77" spans="1:4" ht="9" customHeight="1">
      <c r="A77" s="78"/>
      <c r="B77" s="31"/>
      <c r="C77" s="31"/>
      <c r="D77" s="31"/>
    </row>
    <row r="78" spans="1:4" ht="12.75">
      <c r="A78" s="78" t="s">
        <v>135</v>
      </c>
      <c r="B78" s="31"/>
      <c r="C78" s="31"/>
      <c r="D78" s="31"/>
    </row>
    <row r="79" ht="9" customHeight="1">
      <c r="A79" s="78"/>
    </row>
    <row r="80" ht="12.75">
      <c r="A80" s="78" t="s">
        <v>62</v>
      </c>
    </row>
    <row r="81" ht="9" customHeight="1">
      <c r="A81" s="78"/>
    </row>
    <row r="82" ht="12.75">
      <c r="A82" s="79" t="s">
        <v>63</v>
      </c>
    </row>
  </sheetData>
  <sheetProtection/>
  <mergeCells count="6">
    <mergeCell ref="A6:D6"/>
    <mergeCell ref="A72:D72"/>
    <mergeCell ref="C1:D1"/>
    <mergeCell ref="A3:D3"/>
    <mergeCell ref="A4:D4"/>
    <mergeCell ref="A5:D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  <colBreaks count="1" manualBreakCount="1">
    <brk id="4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" width="49.25390625" style="0" customWidth="1"/>
    <col min="2" max="2" width="10.00390625" style="0" bestFit="1" customWidth="1"/>
    <col min="3" max="6" width="17.375" style="0" customWidth="1"/>
  </cols>
  <sheetData>
    <row r="1" spans="2:6" s="55" customFormat="1" ht="33.75" customHeight="1">
      <c r="B1" s="56"/>
      <c r="E1" s="67" t="s">
        <v>115</v>
      </c>
      <c r="F1" s="68"/>
    </row>
    <row r="2" spans="2:6" s="55" customFormat="1" ht="12.75">
      <c r="B2" s="56"/>
      <c r="E2" s="57"/>
      <c r="F2" s="58" t="s">
        <v>116</v>
      </c>
    </row>
    <row r="3" spans="1:6" s="55" customFormat="1" ht="12.75">
      <c r="A3" s="69" t="s">
        <v>117</v>
      </c>
      <c r="B3" s="69"/>
      <c r="C3" s="69"/>
      <c r="D3" s="69"/>
      <c r="E3" s="69"/>
      <c r="F3" s="69"/>
    </row>
    <row r="4" spans="1:6" s="55" customFormat="1" ht="12.75">
      <c r="A4" s="66" t="s">
        <v>3</v>
      </c>
      <c r="B4" s="66"/>
      <c r="C4" s="66"/>
      <c r="D4" s="66"/>
      <c r="E4" s="66"/>
      <c r="F4" s="66"/>
    </row>
    <row r="5" spans="1:6" s="55" customFormat="1" ht="12.75">
      <c r="A5" s="70" t="s">
        <v>4</v>
      </c>
      <c r="B5" s="70"/>
      <c r="C5" s="70"/>
      <c r="D5" s="70"/>
      <c r="E5" s="70"/>
      <c r="F5" s="70"/>
    </row>
    <row r="6" spans="1:6" s="55" customFormat="1" ht="12.75">
      <c r="A6" s="66" t="str">
        <f>'[1]ф1'!A6</f>
        <v> по состоянию на "01" октября  2013 года</v>
      </c>
      <c r="B6" s="66"/>
      <c r="C6" s="66"/>
      <c r="D6" s="66"/>
      <c r="E6" s="66"/>
      <c r="F6" s="66"/>
    </row>
    <row r="7" spans="1:6" s="55" customFormat="1" ht="12.75">
      <c r="A7" s="59"/>
      <c r="B7" s="59"/>
      <c r="C7" s="59"/>
      <c r="D7" s="59"/>
      <c r="E7" s="59"/>
      <c r="F7" s="59"/>
    </row>
    <row r="8" spans="1:6" ht="12.75">
      <c r="A8" s="32"/>
      <c r="B8" s="33"/>
      <c r="C8" s="32"/>
      <c r="D8" s="32"/>
      <c r="E8" s="32"/>
      <c r="F8" s="32"/>
    </row>
    <row r="9" spans="1:6" ht="12.75">
      <c r="A9" s="34"/>
      <c r="B9" s="35"/>
      <c r="C9" s="34"/>
      <c r="D9" s="36"/>
      <c r="E9" s="36"/>
      <c r="F9" s="37" t="s">
        <v>64</v>
      </c>
    </row>
    <row r="10" spans="1:6" ht="63.75">
      <c r="A10" s="38" t="s">
        <v>6</v>
      </c>
      <c r="B10" s="39" t="s">
        <v>7</v>
      </c>
      <c r="C10" s="38" t="s">
        <v>65</v>
      </c>
      <c r="D10" s="38" t="s">
        <v>66</v>
      </c>
      <c r="E10" s="38" t="s">
        <v>67</v>
      </c>
      <c r="F10" s="38" t="s">
        <v>68</v>
      </c>
    </row>
    <row r="11" spans="1:6" ht="12.75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</row>
    <row r="12" spans="1:6" ht="12.75">
      <c r="A12" s="51" t="s">
        <v>69</v>
      </c>
      <c r="B12" s="42">
        <v>1</v>
      </c>
      <c r="C12" s="81">
        <v>-2129</v>
      </c>
      <c r="D12" s="81">
        <v>15204</v>
      </c>
      <c r="E12" s="81">
        <v>4483</v>
      </c>
      <c r="F12" s="81">
        <v>17158</v>
      </c>
    </row>
    <row r="13" spans="1:6" ht="12.75">
      <c r="A13" s="43" t="s">
        <v>18</v>
      </c>
      <c r="B13" s="44"/>
      <c r="C13" s="81">
        <v>0</v>
      </c>
      <c r="D13" s="81">
        <v>0</v>
      </c>
      <c r="E13" s="82">
        <v>0</v>
      </c>
      <c r="F13" s="82">
        <v>0</v>
      </c>
    </row>
    <row r="14" spans="1:6" ht="12.75">
      <c r="A14" s="43" t="s">
        <v>70</v>
      </c>
      <c r="B14" s="83" t="s">
        <v>136</v>
      </c>
      <c r="C14" s="84">
        <v>0</v>
      </c>
      <c r="D14" s="81">
        <v>0</v>
      </c>
      <c r="E14" s="85">
        <v>0</v>
      </c>
      <c r="F14" s="82">
        <v>0</v>
      </c>
    </row>
    <row r="15" spans="1:6" ht="12.75">
      <c r="A15" s="43" t="s">
        <v>71</v>
      </c>
      <c r="B15" s="83" t="s">
        <v>137</v>
      </c>
      <c r="C15" s="84">
        <v>0</v>
      </c>
      <c r="D15" s="81">
        <v>0</v>
      </c>
      <c r="E15" s="85">
        <v>0</v>
      </c>
      <c r="F15" s="82">
        <v>0</v>
      </c>
    </row>
    <row r="16" spans="1:6" ht="12.75">
      <c r="A16" s="43" t="s">
        <v>138</v>
      </c>
      <c r="B16" s="83" t="s">
        <v>139</v>
      </c>
      <c r="C16" s="84">
        <v>0</v>
      </c>
      <c r="D16" s="81">
        <v>0</v>
      </c>
      <c r="E16" s="85">
        <v>0</v>
      </c>
      <c r="F16" s="82">
        <v>0</v>
      </c>
    </row>
    <row r="17" spans="1:6" ht="12.75">
      <c r="A17" s="43" t="s">
        <v>72</v>
      </c>
      <c r="B17" s="83" t="s">
        <v>140</v>
      </c>
      <c r="C17" s="84">
        <v>0</v>
      </c>
      <c r="D17" s="81">
        <v>0</v>
      </c>
      <c r="E17" s="85">
        <v>0</v>
      </c>
      <c r="F17" s="82">
        <v>0</v>
      </c>
    </row>
    <row r="18" spans="1:6" ht="12.75">
      <c r="A18" s="43" t="s">
        <v>73</v>
      </c>
      <c r="B18" s="83" t="s">
        <v>141</v>
      </c>
      <c r="C18" s="86">
        <v>-2217</v>
      </c>
      <c r="D18" s="81">
        <v>14863</v>
      </c>
      <c r="E18" s="87">
        <v>4483</v>
      </c>
      <c r="F18" s="82">
        <v>17145</v>
      </c>
    </row>
    <row r="19" spans="1:6" ht="12.75">
      <c r="A19" s="43" t="s">
        <v>74</v>
      </c>
      <c r="B19" s="83" t="s">
        <v>142</v>
      </c>
      <c r="C19" s="84">
        <v>88</v>
      </c>
      <c r="D19" s="81">
        <v>341</v>
      </c>
      <c r="E19" s="82">
        <v>0</v>
      </c>
      <c r="F19" s="82">
        <v>13</v>
      </c>
    </row>
    <row r="20" spans="1:6" ht="12.75" customHeight="1">
      <c r="A20" s="43" t="s">
        <v>75</v>
      </c>
      <c r="B20" s="83" t="s">
        <v>143</v>
      </c>
      <c r="C20" s="84">
        <v>0</v>
      </c>
      <c r="D20" s="81">
        <v>0</v>
      </c>
      <c r="E20" s="85">
        <v>0</v>
      </c>
      <c r="F20" s="82">
        <v>0</v>
      </c>
    </row>
    <row r="21" spans="1:6" ht="12.75">
      <c r="A21" s="43" t="s">
        <v>76</v>
      </c>
      <c r="B21" s="44">
        <v>2</v>
      </c>
      <c r="C21" s="84">
        <v>258</v>
      </c>
      <c r="D21" s="84">
        <v>2571</v>
      </c>
      <c r="E21" s="84">
        <v>1248</v>
      </c>
      <c r="F21" s="84">
        <v>6227</v>
      </c>
    </row>
    <row r="22" spans="1:6" ht="12.75">
      <c r="A22" s="43" t="s">
        <v>123</v>
      </c>
      <c r="B22" s="46"/>
      <c r="C22" s="88">
        <v>0</v>
      </c>
      <c r="D22" s="81">
        <v>0</v>
      </c>
      <c r="E22" s="89">
        <v>0</v>
      </c>
      <c r="F22" s="82">
        <v>0</v>
      </c>
    </row>
    <row r="23" spans="1:6" ht="12.75">
      <c r="A23" s="43" t="s">
        <v>77</v>
      </c>
      <c r="B23" s="83" t="s">
        <v>144</v>
      </c>
      <c r="C23" s="81">
        <v>0</v>
      </c>
      <c r="D23" s="81">
        <v>0</v>
      </c>
      <c r="E23" s="82">
        <v>0</v>
      </c>
      <c r="F23" s="82">
        <v>0</v>
      </c>
    </row>
    <row r="24" spans="1:6" ht="25.5">
      <c r="A24" s="43" t="s">
        <v>78</v>
      </c>
      <c r="B24" s="83" t="s">
        <v>145</v>
      </c>
      <c r="C24" s="84">
        <v>0</v>
      </c>
      <c r="D24" s="81">
        <v>0</v>
      </c>
      <c r="E24" s="85">
        <v>0</v>
      </c>
      <c r="F24" s="82">
        <v>0</v>
      </c>
    </row>
    <row r="25" spans="1:6" ht="38.25">
      <c r="A25" s="43" t="s">
        <v>79</v>
      </c>
      <c r="B25" s="46">
        <v>3</v>
      </c>
      <c r="C25" s="81">
        <v>0</v>
      </c>
      <c r="D25" s="81">
        <v>0</v>
      </c>
      <c r="E25" s="82">
        <v>0</v>
      </c>
      <c r="F25" s="82">
        <v>0</v>
      </c>
    </row>
    <row r="26" spans="1:6" ht="12.75">
      <c r="A26" s="43" t="s">
        <v>18</v>
      </c>
      <c r="B26" s="46"/>
      <c r="C26" s="84">
        <v>0</v>
      </c>
      <c r="D26" s="81">
        <v>0</v>
      </c>
      <c r="E26" s="85">
        <v>0</v>
      </c>
      <c r="F26" s="82">
        <v>0</v>
      </c>
    </row>
    <row r="27" spans="1:6" ht="12.75">
      <c r="A27" s="43" t="s">
        <v>80</v>
      </c>
      <c r="B27" s="83" t="s">
        <v>146</v>
      </c>
      <c r="C27" s="84">
        <v>0</v>
      </c>
      <c r="D27" s="81">
        <v>0</v>
      </c>
      <c r="E27" s="85">
        <v>0</v>
      </c>
      <c r="F27" s="82">
        <v>0</v>
      </c>
    </row>
    <row r="28" spans="1:6" ht="12.75">
      <c r="A28" s="43" t="s">
        <v>81</v>
      </c>
      <c r="B28" s="83" t="s">
        <v>147</v>
      </c>
      <c r="C28" s="84">
        <v>0</v>
      </c>
      <c r="D28" s="81">
        <v>0</v>
      </c>
      <c r="E28" s="85">
        <v>0</v>
      </c>
      <c r="F28" s="82">
        <v>0</v>
      </c>
    </row>
    <row r="29" spans="1:6" ht="12.75">
      <c r="A29" s="90" t="s">
        <v>82</v>
      </c>
      <c r="B29" s="83" t="s">
        <v>148</v>
      </c>
      <c r="C29" s="84">
        <v>0</v>
      </c>
      <c r="D29" s="81">
        <v>0</v>
      </c>
      <c r="E29" s="85">
        <v>0</v>
      </c>
      <c r="F29" s="82">
        <v>0</v>
      </c>
    </row>
    <row r="30" spans="1:6" ht="12.75">
      <c r="A30" s="43" t="s">
        <v>83</v>
      </c>
      <c r="B30" s="83" t="s">
        <v>149</v>
      </c>
      <c r="C30" s="84">
        <v>0</v>
      </c>
      <c r="D30" s="81">
        <v>0</v>
      </c>
      <c r="E30" s="85">
        <v>0</v>
      </c>
      <c r="F30" s="82">
        <v>0</v>
      </c>
    </row>
    <row r="31" spans="1:6" ht="12.75">
      <c r="A31" s="43" t="s">
        <v>84</v>
      </c>
      <c r="B31" s="83" t="s">
        <v>150</v>
      </c>
      <c r="C31" s="84">
        <v>0</v>
      </c>
      <c r="D31" s="81">
        <v>0</v>
      </c>
      <c r="E31" s="85">
        <v>0</v>
      </c>
      <c r="F31" s="82">
        <v>0</v>
      </c>
    </row>
    <row r="32" spans="1:6" ht="25.5">
      <c r="A32" s="43" t="s">
        <v>85</v>
      </c>
      <c r="B32" s="83" t="s">
        <v>151</v>
      </c>
      <c r="C32" s="84">
        <v>0</v>
      </c>
      <c r="D32" s="84">
        <v>0</v>
      </c>
      <c r="E32" s="84">
        <v>0</v>
      </c>
      <c r="F32" s="84">
        <v>0</v>
      </c>
    </row>
    <row r="33" spans="1:6" ht="12.75">
      <c r="A33" s="43" t="s">
        <v>86</v>
      </c>
      <c r="B33" s="48">
        <v>4</v>
      </c>
      <c r="C33" s="84">
        <v>7056</v>
      </c>
      <c r="D33" s="84">
        <v>30192</v>
      </c>
      <c r="E33" s="84">
        <v>5725</v>
      </c>
      <c r="F33" s="84">
        <v>9435</v>
      </c>
    </row>
    <row r="34" spans="1:6" ht="12.75">
      <c r="A34" s="43" t="s">
        <v>123</v>
      </c>
      <c r="B34" s="48"/>
      <c r="C34" s="84">
        <v>0</v>
      </c>
      <c r="D34" s="81">
        <v>0</v>
      </c>
      <c r="E34" s="85">
        <v>0</v>
      </c>
      <c r="F34" s="82">
        <v>0</v>
      </c>
    </row>
    <row r="35" spans="1:6" ht="25.5">
      <c r="A35" s="45" t="s">
        <v>152</v>
      </c>
      <c r="B35" s="83" t="s">
        <v>153</v>
      </c>
      <c r="C35" s="84">
        <v>-4473</v>
      </c>
      <c r="D35" s="81">
        <v>32293</v>
      </c>
      <c r="E35" s="85">
        <v>145</v>
      </c>
      <c r="F35" s="82">
        <v>1197</v>
      </c>
    </row>
    <row r="36" spans="1:6" ht="51">
      <c r="A36" s="43" t="s">
        <v>154</v>
      </c>
      <c r="B36" s="83" t="s">
        <v>155</v>
      </c>
      <c r="C36" s="81">
        <v>11529</v>
      </c>
      <c r="D36" s="81">
        <v>-2101</v>
      </c>
      <c r="E36" s="82">
        <v>5580</v>
      </c>
      <c r="F36" s="82">
        <v>8238</v>
      </c>
    </row>
    <row r="37" spans="1:6" ht="25.5">
      <c r="A37" s="47" t="s">
        <v>87</v>
      </c>
      <c r="B37" s="48">
        <v>5</v>
      </c>
      <c r="C37" s="84">
        <v>3505</v>
      </c>
      <c r="D37" s="81"/>
      <c r="E37" s="85">
        <v>4</v>
      </c>
      <c r="F37" s="82">
        <v>-187</v>
      </c>
    </row>
    <row r="38" spans="1:6" ht="12.75">
      <c r="A38" s="47" t="s">
        <v>88</v>
      </c>
      <c r="B38" s="48">
        <v>6</v>
      </c>
      <c r="C38" s="84">
        <v>0</v>
      </c>
      <c r="D38" s="81">
        <v>8895</v>
      </c>
      <c r="E38" s="85">
        <v>46</v>
      </c>
      <c r="F38" s="82">
        <v>3803</v>
      </c>
    </row>
    <row r="39" spans="1:6" ht="25.5">
      <c r="A39" s="47" t="s">
        <v>89</v>
      </c>
      <c r="B39" s="48">
        <v>7</v>
      </c>
      <c r="C39" s="84">
        <v>0</v>
      </c>
      <c r="D39" s="81">
        <v>0</v>
      </c>
      <c r="E39" s="85">
        <v>0</v>
      </c>
      <c r="F39" s="82">
        <v>0</v>
      </c>
    </row>
    <row r="40" spans="1:6" ht="12.75">
      <c r="A40" s="47" t="s">
        <v>90</v>
      </c>
      <c r="B40" s="48">
        <v>8</v>
      </c>
      <c r="C40" s="84">
        <v>0</v>
      </c>
      <c r="D40" s="81">
        <v>0</v>
      </c>
      <c r="E40" s="85">
        <v>0</v>
      </c>
      <c r="F40" s="82">
        <v>0</v>
      </c>
    </row>
    <row r="41" spans="1:6" ht="12.75">
      <c r="A41" s="45" t="s">
        <v>91</v>
      </c>
      <c r="B41" s="46">
        <v>9</v>
      </c>
      <c r="C41" s="84">
        <v>2224</v>
      </c>
      <c r="D41" s="81">
        <v>2224</v>
      </c>
      <c r="E41" s="85">
        <v>70</v>
      </c>
      <c r="F41" s="82">
        <v>2578</v>
      </c>
    </row>
    <row r="42" spans="1:6" ht="12.75">
      <c r="A42" s="43" t="s">
        <v>156</v>
      </c>
      <c r="B42" s="46">
        <v>10</v>
      </c>
      <c r="C42" s="84">
        <v>10914</v>
      </c>
      <c r="D42" s="84">
        <v>59086</v>
      </c>
      <c r="E42" s="84">
        <v>11576</v>
      </c>
      <c r="F42" s="84">
        <v>39014</v>
      </c>
    </row>
    <row r="43" spans="1:6" ht="12.75">
      <c r="A43" s="49"/>
      <c r="B43" s="46"/>
      <c r="C43" s="81">
        <v>0</v>
      </c>
      <c r="D43" s="81">
        <v>0</v>
      </c>
      <c r="E43" s="82">
        <v>0</v>
      </c>
      <c r="F43" s="82">
        <v>0</v>
      </c>
    </row>
    <row r="44" spans="1:6" ht="12.75">
      <c r="A44" s="45" t="s">
        <v>92</v>
      </c>
      <c r="B44" s="46">
        <v>11</v>
      </c>
      <c r="C44" s="84">
        <v>102</v>
      </c>
      <c r="D44" s="84">
        <v>3400</v>
      </c>
      <c r="E44" s="84">
        <v>2954</v>
      </c>
      <c r="F44" s="84">
        <v>4124</v>
      </c>
    </row>
    <row r="45" spans="1:6" ht="12.75">
      <c r="A45" s="45" t="s">
        <v>18</v>
      </c>
      <c r="B45" s="46"/>
      <c r="C45" s="84">
        <v>0</v>
      </c>
      <c r="D45" s="81">
        <v>0</v>
      </c>
      <c r="E45" s="85">
        <v>0</v>
      </c>
      <c r="F45" s="82">
        <v>0</v>
      </c>
    </row>
    <row r="46" spans="1:6" ht="12.75">
      <c r="A46" s="45" t="s">
        <v>93</v>
      </c>
      <c r="B46" s="83" t="s">
        <v>157</v>
      </c>
      <c r="C46" s="86">
        <v>0</v>
      </c>
      <c r="D46" s="81">
        <v>0</v>
      </c>
      <c r="E46" s="87">
        <v>0</v>
      </c>
      <c r="F46" s="82">
        <v>0</v>
      </c>
    </row>
    <row r="47" spans="1:6" ht="12.75">
      <c r="A47" s="45" t="s">
        <v>94</v>
      </c>
      <c r="B47" s="83" t="s">
        <v>158</v>
      </c>
      <c r="C47" s="84">
        <v>0</v>
      </c>
      <c r="D47" s="81">
        <v>0</v>
      </c>
      <c r="E47" s="85">
        <v>0</v>
      </c>
      <c r="F47" s="82">
        <v>0</v>
      </c>
    </row>
    <row r="48" spans="1:6" ht="12.75">
      <c r="A48" s="50" t="s">
        <v>95</v>
      </c>
      <c r="B48" s="83" t="s">
        <v>159</v>
      </c>
      <c r="C48" s="84">
        <v>0</v>
      </c>
      <c r="D48" s="81">
        <v>0</v>
      </c>
      <c r="E48" s="85">
        <v>0</v>
      </c>
      <c r="F48" s="82">
        <v>0</v>
      </c>
    </row>
    <row r="49" spans="1:6" ht="12.75">
      <c r="A49" s="43" t="s">
        <v>96</v>
      </c>
      <c r="B49" s="83" t="s">
        <v>160</v>
      </c>
      <c r="C49" s="86">
        <v>0</v>
      </c>
      <c r="D49" s="81">
        <v>0</v>
      </c>
      <c r="E49" s="87">
        <v>0</v>
      </c>
      <c r="F49" s="82">
        <v>0</v>
      </c>
    </row>
    <row r="50" spans="1:6" ht="12.75">
      <c r="A50" s="45" t="s">
        <v>97</v>
      </c>
      <c r="B50" s="83" t="s">
        <v>161</v>
      </c>
      <c r="C50" s="84">
        <v>102</v>
      </c>
      <c r="D50" s="81">
        <v>3400</v>
      </c>
      <c r="E50" s="85">
        <v>2954</v>
      </c>
      <c r="F50" s="82">
        <v>4124</v>
      </c>
    </row>
    <row r="51" spans="1:6" ht="12.75">
      <c r="A51" s="51" t="s">
        <v>98</v>
      </c>
      <c r="B51" s="83" t="s">
        <v>162</v>
      </c>
      <c r="C51" s="86"/>
      <c r="D51" s="81"/>
      <c r="E51" s="87">
        <v>0</v>
      </c>
      <c r="F51" s="82">
        <v>0</v>
      </c>
    </row>
    <row r="52" spans="1:6" ht="12.75">
      <c r="A52" s="51" t="s">
        <v>99</v>
      </c>
      <c r="B52" s="52">
        <v>12</v>
      </c>
      <c r="C52" s="86">
        <v>-24</v>
      </c>
      <c r="D52" s="86">
        <v>583</v>
      </c>
      <c r="E52" s="87">
        <v>204</v>
      </c>
      <c r="F52" s="82">
        <v>617</v>
      </c>
    </row>
    <row r="53" spans="1:6" ht="12.75">
      <c r="A53" s="51" t="s">
        <v>123</v>
      </c>
      <c r="B53" s="52"/>
      <c r="C53" s="84"/>
      <c r="D53" s="81"/>
      <c r="E53" s="85"/>
      <c r="F53" s="82"/>
    </row>
    <row r="54" spans="1:6" ht="12.75">
      <c r="A54" s="51" t="s">
        <v>100</v>
      </c>
      <c r="B54" s="83" t="s">
        <v>163</v>
      </c>
      <c r="C54" s="84">
        <v>0</v>
      </c>
      <c r="D54" s="81">
        <v>0</v>
      </c>
      <c r="E54" s="85">
        <v>0</v>
      </c>
      <c r="F54" s="82">
        <v>0</v>
      </c>
    </row>
    <row r="55" spans="1:6" ht="12.75">
      <c r="A55" s="51" t="s">
        <v>101</v>
      </c>
      <c r="B55" s="83" t="s">
        <v>164</v>
      </c>
      <c r="C55" s="84">
        <v>-24</v>
      </c>
      <c r="D55" s="81">
        <v>583</v>
      </c>
      <c r="E55" s="85">
        <v>204</v>
      </c>
      <c r="F55" s="82">
        <v>617</v>
      </c>
    </row>
    <row r="56" spans="1:6" ht="25.5">
      <c r="A56" s="51" t="s">
        <v>102</v>
      </c>
      <c r="B56" s="52">
        <v>13</v>
      </c>
      <c r="C56" s="84">
        <v>23</v>
      </c>
      <c r="D56" s="84">
        <v>1677</v>
      </c>
      <c r="E56" s="85">
        <v>213</v>
      </c>
      <c r="F56" s="85">
        <v>857</v>
      </c>
    </row>
    <row r="57" spans="1:6" ht="12.75">
      <c r="A57" s="51" t="s">
        <v>123</v>
      </c>
      <c r="B57" s="53"/>
      <c r="C57" s="84">
        <v>0</v>
      </c>
      <c r="D57" s="81">
        <v>0</v>
      </c>
      <c r="E57" s="85">
        <v>0</v>
      </c>
      <c r="F57" s="82">
        <v>0</v>
      </c>
    </row>
    <row r="58" spans="1:6" ht="12.75">
      <c r="A58" s="51" t="s">
        <v>103</v>
      </c>
      <c r="B58" s="83" t="s">
        <v>165</v>
      </c>
      <c r="C58" s="84">
        <v>0</v>
      </c>
      <c r="D58" s="81">
        <v>283</v>
      </c>
      <c r="E58" s="85">
        <v>185</v>
      </c>
      <c r="F58" s="82">
        <v>730</v>
      </c>
    </row>
    <row r="59" spans="1:6" ht="12.75">
      <c r="A59" s="51" t="s">
        <v>104</v>
      </c>
      <c r="B59" s="83" t="s">
        <v>166</v>
      </c>
      <c r="C59" s="84">
        <v>0</v>
      </c>
      <c r="D59" s="81">
        <v>0</v>
      </c>
      <c r="E59" s="85">
        <v>0</v>
      </c>
      <c r="F59" s="82">
        <v>0</v>
      </c>
    </row>
    <row r="60" spans="1:6" ht="12.75">
      <c r="A60" s="51" t="s">
        <v>105</v>
      </c>
      <c r="B60" s="83" t="s">
        <v>167</v>
      </c>
      <c r="C60" s="84">
        <v>0</v>
      </c>
      <c r="D60" s="81">
        <v>0</v>
      </c>
      <c r="E60" s="85">
        <v>0</v>
      </c>
      <c r="F60" s="82">
        <v>10</v>
      </c>
    </row>
    <row r="61" spans="1:6" ht="12.75">
      <c r="A61" s="51" t="s">
        <v>106</v>
      </c>
      <c r="B61" s="83" t="s">
        <v>168</v>
      </c>
      <c r="C61" s="84"/>
      <c r="D61" s="81"/>
      <c r="E61" s="85">
        <v>14</v>
      </c>
      <c r="F61" s="82">
        <v>56</v>
      </c>
    </row>
    <row r="62" spans="1:6" ht="12.75">
      <c r="A62" s="51" t="s">
        <v>107</v>
      </c>
      <c r="B62" s="83" t="s">
        <v>169</v>
      </c>
      <c r="C62" s="84">
        <v>0</v>
      </c>
      <c r="D62" s="81">
        <v>0</v>
      </c>
      <c r="E62" s="85">
        <v>0</v>
      </c>
      <c r="F62" s="82">
        <v>0</v>
      </c>
    </row>
    <row r="63" spans="1:6" ht="12.75">
      <c r="A63" s="51" t="s">
        <v>108</v>
      </c>
      <c r="B63" s="52">
        <v>14</v>
      </c>
      <c r="C63" s="84">
        <v>5723</v>
      </c>
      <c r="D63" s="84">
        <v>58327</v>
      </c>
      <c r="E63" s="85">
        <v>7118</v>
      </c>
      <c r="F63" s="82">
        <v>29473</v>
      </c>
    </row>
    <row r="64" spans="1:6" ht="12.75">
      <c r="A64" s="51" t="s">
        <v>123</v>
      </c>
      <c r="B64" s="52"/>
      <c r="C64" s="84"/>
      <c r="D64" s="81"/>
      <c r="E64" s="85"/>
      <c r="F64" s="82"/>
    </row>
    <row r="65" spans="1:6" ht="12.75">
      <c r="A65" s="51" t="s">
        <v>109</v>
      </c>
      <c r="B65" s="83" t="s">
        <v>170</v>
      </c>
      <c r="C65" s="84">
        <v>3768</v>
      </c>
      <c r="D65" s="81">
        <v>36124</v>
      </c>
      <c r="E65" s="85">
        <v>4737</v>
      </c>
      <c r="F65" s="82">
        <v>19148</v>
      </c>
    </row>
    <row r="66" spans="1:6" ht="12.75">
      <c r="A66" s="51" t="s">
        <v>110</v>
      </c>
      <c r="B66" s="83" t="s">
        <v>171</v>
      </c>
      <c r="C66" s="84">
        <v>363</v>
      </c>
      <c r="D66" s="81">
        <v>1586</v>
      </c>
      <c r="E66" s="85">
        <v>736</v>
      </c>
      <c r="F66" s="82">
        <v>3317</v>
      </c>
    </row>
    <row r="67" spans="1:6" ht="12.75">
      <c r="A67" s="51" t="s">
        <v>111</v>
      </c>
      <c r="B67" s="83" t="s">
        <v>172</v>
      </c>
      <c r="C67" s="84">
        <v>91</v>
      </c>
      <c r="D67" s="81">
        <v>154</v>
      </c>
      <c r="E67" s="85">
        <v>0</v>
      </c>
      <c r="F67" s="82">
        <v>0</v>
      </c>
    </row>
    <row r="68" spans="1:6" ht="38.25">
      <c r="A68" s="51" t="s">
        <v>173</v>
      </c>
      <c r="B68" s="83" t="s">
        <v>174</v>
      </c>
      <c r="C68" s="84">
        <v>372</v>
      </c>
      <c r="D68" s="84">
        <v>2327</v>
      </c>
      <c r="E68" s="85">
        <v>619</v>
      </c>
      <c r="F68" s="85">
        <v>2346</v>
      </c>
    </row>
    <row r="69" spans="1:6" ht="25.5">
      <c r="A69" s="51" t="s">
        <v>112</v>
      </c>
      <c r="B69" s="52">
        <v>15</v>
      </c>
      <c r="C69" s="84">
        <v>0</v>
      </c>
      <c r="D69" s="81">
        <v>0</v>
      </c>
      <c r="E69" s="85">
        <v>0</v>
      </c>
      <c r="F69" s="82">
        <v>0</v>
      </c>
    </row>
    <row r="70" spans="1:6" ht="12.75">
      <c r="A70" s="51" t="s">
        <v>113</v>
      </c>
      <c r="B70" s="52">
        <v>16</v>
      </c>
      <c r="C70" s="84">
        <v>-692</v>
      </c>
      <c r="D70" s="84">
        <v>6494</v>
      </c>
      <c r="E70" s="85">
        <v>7521</v>
      </c>
      <c r="F70" s="82">
        <v>23011</v>
      </c>
    </row>
    <row r="71" spans="1:6" ht="12.75">
      <c r="A71" s="51" t="s">
        <v>175</v>
      </c>
      <c r="B71" s="52">
        <v>17</v>
      </c>
      <c r="C71" s="91">
        <v>5132</v>
      </c>
      <c r="D71" s="91">
        <v>70481</v>
      </c>
      <c r="E71" s="91">
        <v>18010</v>
      </c>
      <c r="F71" s="91">
        <v>58082</v>
      </c>
    </row>
    <row r="72" spans="1:6" ht="12.75">
      <c r="A72" s="51"/>
      <c r="B72" s="52"/>
      <c r="C72" s="91"/>
      <c r="D72" s="91"/>
      <c r="E72" s="91"/>
      <c r="F72" s="91"/>
    </row>
    <row r="73" spans="1:6" ht="25.5">
      <c r="A73" s="51" t="s">
        <v>176</v>
      </c>
      <c r="B73" s="52">
        <v>18</v>
      </c>
      <c r="C73" s="91">
        <v>5782</v>
      </c>
      <c r="D73" s="91">
        <v>-11395</v>
      </c>
      <c r="E73" s="91">
        <v>-6434</v>
      </c>
      <c r="F73" s="91">
        <v>-19068</v>
      </c>
    </row>
    <row r="74" spans="1:6" ht="25.5">
      <c r="A74" s="51" t="s">
        <v>177</v>
      </c>
      <c r="B74" s="52">
        <v>19</v>
      </c>
      <c r="C74" s="91"/>
      <c r="D74" s="91"/>
      <c r="E74" s="91"/>
      <c r="F74" s="91"/>
    </row>
    <row r="75" spans="1:6" ht="12.75">
      <c r="A75" s="51" t="s">
        <v>123</v>
      </c>
      <c r="B75" s="52"/>
      <c r="C75" s="84">
        <v>0</v>
      </c>
      <c r="D75" s="81">
        <v>0</v>
      </c>
      <c r="E75" s="85">
        <v>0</v>
      </c>
      <c r="F75" s="82">
        <v>0</v>
      </c>
    </row>
    <row r="76" spans="1:6" ht="38.25">
      <c r="A76" s="51" t="s">
        <v>178</v>
      </c>
      <c r="B76" s="83" t="s">
        <v>179</v>
      </c>
      <c r="C76" s="84">
        <v>0</v>
      </c>
      <c r="D76" s="81">
        <v>0</v>
      </c>
      <c r="E76" s="85">
        <v>0</v>
      </c>
      <c r="F76" s="82">
        <v>0</v>
      </c>
    </row>
    <row r="77" spans="1:6" ht="12.75">
      <c r="A77" s="51"/>
      <c r="B77" s="52"/>
      <c r="C77" s="84"/>
      <c r="D77" s="81"/>
      <c r="E77" s="85"/>
      <c r="F77" s="82"/>
    </row>
    <row r="78" spans="1:6" ht="25.5">
      <c r="A78" s="51" t="s">
        <v>180</v>
      </c>
      <c r="B78" s="52">
        <v>20</v>
      </c>
      <c r="C78" s="91">
        <v>5782</v>
      </c>
      <c r="D78" s="91">
        <v>-11395</v>
      </c>
      <c r="E78" s="92">
        <v>-6434</v>
      </c>
      <c r="F78" s="92">
        <v>-19068</v>
      </c>
    </row>
    <row r="79" spans="1:6" ht="12.75">
      <c r="A79" s="51"/>
      <c r="B79" s="52"/>
      <c r="C79" s="84">
        <v>0</v>
      </c>
      <c r="D79" s="81">
        <v>0</v>
      </c>
      <c r="E79" s="85">
        <v>0</v>
      </c>
      <c r="F79" s="82">
        <v>0</v>
      </c>
    </row>
    <row r="80" spans="1:6" ht="12.75">
      <c r="A80" s="51" t="s">
        <v>181</v>
      </c>
      <c r="B80" s="52">
        <v>21</v>
      </c>
      <c r="C80" s="84">
        <v>0</v>
      </c>
      <c r="D80" s="81">
        <v>0</v>
      </c>
      <c r="E80" s="85">
        <v>0</v>
      </c>
      <c r="F80" s="82">
        <v>0</v>
      </c>
    </row>
    <row r="81" spans="1:6" ht="12.75">
      <c r="A81" s="51"/>
      <c r="B81" s="52"/>
      <c r="C81" s="84">
        <v>0</v>
      </c>
      <c r="D81" s="81">
        <v>0</v>
      </c>
      <c r="E81" s="85">
        <v>0</v>
      </c>
      <c r="F81" s="82">
        <v>0</v>
      </c>
    </row>
    <row r="82" spans="1:6" ht="25.5">
      <c r="A82" s="51" t="s">
        <v>182</v>
      </c>
      <c r="B82" s="52">
        <v>22</v>
      </c>
      <c r="C82" s="91">
        <v>5782</v>
      </c>
      <c r="D82" s="91">
        <v>-11395</v>
      </c>
      <c r="E82" s="91">
        <v>-6434</v>
      </c>
      <c r="F82" s="91">
        <v>-19068</v>
      </c>
    </row>
    <row r="83" spans="1:6" ht="12.75">
      <c r="A83" s="51" t="s">
        <v>114</v>
      </c>
      <c r="B83" s="52">
        <v>23</v>
      </c>
      <c r="C83" s="84">
        <v>0</v>
      </c>
      <c r="D83" s="81">
        <v>0</v>
      </c>
      <c r="E83" s="85">
        <v>0</v>
      </c>
      <c r="F83" s="82">
        <v>0</v>
      </c>
    </row>
    <row r="84" spans="1:6" ht="12.75">
      <c r="A84" s="51"/>
      <c r="B84" s="52"/>
      <c r="C84" s="84">
        <v>0</v>
      </c>
      <c r="D84" s="81">
        <v>0</v>
      </c>
      <c r="E84" s="85">
        <v>0</v>
      </c>
      <c r="F84" s="82">
        <v>0</v>
      </c>
    </row>
    <row r="85" spans="1:6" ht="12.75" customHeight="1">
      <c r="A85" s="51" t="s">
        <v>59</v>
      </c>
      <c r="B85" s="52">
        <v>24</v>
      </c>
      <c r="C85" s="84">
        <v>0</v>
      </c>
      <c r="D85" s="81">
        <v>0</v>
      </c>
      <c r="E85" s="85">
        <v>0</v>
      </c>
      <c r="F85" s="82">
        <v>0</v>
      </c>
    </row>
    <row r="86" spans="1:6" ht="12.75">
      <c r="A86" s="51"/>
      <c r="B86" s="52"/>
      <c r="C86" s="84">
        <v>0</v>
      </c>
      <c r="D86" s="81">
        <v>0</v>
      </c>
      <c r="E86" s="85">
        <v>0</v>
      </c>
      <c r="F86" s="82">
        <v>0</v>
      </c>
    </row>
    <row r="87" spans="1:6" ht="25.5">
      <c r="A87" s="51" t="s">
        <v>183</v>
      </c>
      <c r="B87" s="52">
        <v>25</v>
      </c>
      <c r="C87" s="91">
        <v>5782</v>
      </c>
      <c r="D87" s="91">
        <v>-11395</v>
      </c>
      <c r="E87" s="91">
        <v>-6434</v>
      </c>
      <c r="F87" s="91">
        <v>-19068</v>
      </c>
    </row>
    <row r="88" spans="1:6" ht="21" customHeight="1">
      <c r="A88" s="55"/>
      <c r="B88" s="56"/>
      <c r="C88" s="55"/>
      <c r="D88" s="55"/>
      <c r="E88" s="55"/>
      <c r="F88" s="55"/>
    </row>
    <row r="89" spans="1:6" ht="12.75" customHeight="1">
      <c r="A89" s="78" t="s">
        <v>133</v>
      </c>
      <c r="B89" s="78"/>
      <c r="C89" s="78"/>
      <c r="D89" s="78"/>
      <c r="E89" s="93"/>
      <c r="F89" s="93"/>
    </row>
    <row r="90" spans="1:6" ht="9" customHeight="1">
      <c r="A90" s="78"/>
      <c r="B90" s="78"/>
      <c r="C90" s="78"/>
      <c r="D90" s="78"/>
      <c r="E90" s="94"/>
      <c r="F90" s="94"/>
    </row>
    <row r="91" spans="1:6" ht="12.75" customHeight="1">
      <c r="A91" s="78" t="s">
        <v>134</v>
      </c>
      <c r="B91" s="78"/>
      <c r="C91" s="78"/>
      <c r="D91" s="78"/>
      <c r="E91" s="94"/>
      <c r="F91" s="95"/>
    </row>
    <row r="92" spans="1:6" ht="9" customHeight="1">
      <c r="A92" s="78"/>
      <c r="B92" s="78"/>
      <c r="C92" s="78"/>
      <c r="D92" s="78"/>
      <c r="E92" s="94"/>
      <c r="F92" s="94"/>
    </row>
    <row r="93" spans="1:6" ht="12.75">
      <c r="A93" s="78" t="s">
        <v>135</v>
      </c>
      <c r="B93" s="78"/>
      <c r="C93" s="78"/>
      <c r="D93" s="78"/>
      <c r="E93" s="94"/>
      <c r="F93" s="94"/>
    </row>
    <row r="94" spans="1:4" ht="9" customHeight="1">
      <c r="A94" s="78"/>
      <c r="B94" s="78"/>
      <c r="C94" s="78"/>
      <c r="D94" s="78"/>
    </row>
    <row r="95" spans="1:4" ht="12.75">
      <c r="A95" s="78" t="s">
        <v>62</v>
      </c>
      <c r="B95" s="78"/>
      <c r="C95" s="78"/>
      <c r="D95" s="78"/>
    </row>
    <row r="96" spans="1:4" ht="9" customHeight="1">
      <c r="A96" s="78"/>
      <c r="B96" s="78"/>
      <c r="C96" s="78"/>
      <c r="D96" s="78"/>
    </row>
    <row r="97" spans="1:4" ht="12.75">
      <c r="A97" s="79" t="s">
        <v>63</v>
      </c>
      <c r="B97" s="79"/>
      <c r="C97" s="79"/>
      <c r="D97" s="79"/>
    </row>
  </sheetData>
  <sheetProtection/>
  <mergeCells count="5">
    <mergeCell ref="A6:F6"/>
    <mergeCell ref="E1:F1"/>
    <mergeCell ref="A3:F3"/>
    <mergeCell ref="A4:F4"/>
    <mergeCell ref="A5:F5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2014-01-20T06:42:22Z</cp:lastPrinted>
  <dcterms:created xsi:type="dcterms:W3CDTF">2013-10-12T09:53:47Z</dcterms:created>
  <dcterms:modified xsi:type="dcterms:W3CDTF">2014-01-20T06:42:28Z</dcterms:modified>
  <cp:category/>
  <cp:version/>
  <cp:contentType/>
  <cp:contentStatus/>
</cp:coreProperties>
</file>