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ф1" sheetId="4" r:id="rId1"/>
    <sheet name="ф2" sheetId="5" r:id="rId2"/>
  </sheets>
  <externalReferences>
    <externalReference r:id="rId3"/>
  </externalReferences>
  <definedNames>
    <definedName name="__END1">#REF!</definedName>
    <definedName name="__END3">#REF!</definedName>
    <definedName name="_END1">#REF!</definedName>
    <definedName name="_END3">#REF!</definedName>
    <definedName name="_xlnm.Print_Area" localSheetId="0">ф1!$A$1:$D$78</definedName>
    <definedName name="_xlnm.Print_Area" localSheetId="1">ф2!$A$1:$D$85</definedName>
  </definedNames>
  <calcPr calcId="145621"/>
</workbook>
</file>

<file path=xl/calcChain.xml><?xml version="1.0" encoding="utf-8"?>
<calcChain xmlns="http://schemas.openxmlformats.org/spreadsheetml/2006/main">
  <c r="C67" i="4" l="1"/>
  <c r="C68" i="4"/>
</calcChain>
</file>

<file path=xl/comments1.xml><?xml version="1.0" encoding="utf-8"?>
<comments xmlns="http://schemas.openxmlformats.org/spreadsheetml/2006/main">
  <authors>
    <author>Автор</author>
  </authors>
  <commentList>
    <comment ref="B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суммы будут пустые, то нужно скрыть</t>
        </r>
      </text>
    </comment>
  </commentList>
</comments>
</file>

<file path=xl/sharedStrings.xml><?xml version="1.0" encoding="utf-8"?>
<sst xmlns="http://schemas.openxmlformats.org/spreadsheetml/2006/main" count="134" uniqueCount="116">
  <si>
    <t>тел. 312-4577</t>
  </si>
  <si>
    <t>исп.Тумарбекова Д.Ж.</t>
  </si>
  <si>
    <t>Альбосинова З.Б.</t>
  </si>
  <si>
    <t>Директор ДФО</t>
  </si>
  <si>
    <t>Набиев Р.А.</t>
  </si>
  <si>
    <t>Управляющий директор - член Правления</t>
  </si>
  <si>
    <t>Ершина А.Ш.</t>
  </si>
  <si>
    <t>и.о. Главного бухгалтера</t>
  </si>
  <si>
    <t>Ауэзов М.М.</t>
  </si>
  <si>
    <t>Председатель Правления</t>
  </si>
  <si>
    <t>Итого обязательства и собственный капитал:</t>
  </si>
  <si>
    <t>Итого капитал:</t>
  </si>
  <si>
    <t xml:space="preserve">       Нераспределенный чистый доход (непокрытый убыток) текущего года</t>
  </si>
  <si>
    <t xml:space="preserve">       Нераспределенный чистый доход (непокрытый убыток) прошлого года</t>
  </si>
  <si>
    <t xml:space="preserve"> в том  числе:</t>
  </si>
  <si>
    <t>Нераспределенный доход (непокрытый убыток)</t>
  </si>
  <si>
    <t>Счет корректировки резервов (провизий)</t>
  </si>
  <si>
    <t>Прочие резервы</t>
  </si>
  <si>
    <t>Резервы переоценки ЦБ</t>
  </si>
  <si>
    <t>Резервы по рискам</t>
  </si>
  <si>
    <t xml:space="preserve">Резервный капитал </t>
  </si>
  <si>
    <t>Изъятый капитал</t>
  </si>
  <si>
    <t>Дополнительный оплаченный капитал</t>
  </si>
  <si>
    <t>привилегированные акции</t>
  </si>
  <si>
    <t xml:space="preserve">       простые акции</t>
  </si>
  <si>
    <t>в том числе:</t>
  </si>
  <si>
    <t>Уставный капитал</t>
  </si>
  <si>
    <t>Собственный капитал</t>
  </si>
  <si>
    <t xml:space="preserve">Итого обязательства: </t>
  </si>
  <si>
    <t>Дивиденды к выплате</t>
  </si>
  <si>
    <t>Прочие обязательства</t>
  </si>
  <si>
    <t>Кредиторская задолженность</t>
  </si>
  <si>
    <t>Отсроченное налоговое обязательство</t>
  </si>
  <si>
    <t>Налоговые обязательства</t>
  </si>
  <si>
    <t>Субординированный долг</t>
  </si>
  <si>
    <t>Прочие привлеченные средства</t>
  </si>
  <si>
    <t>Задолженность перед банками и организациями, осуществляющими отдельные виды банковских операций</t>
  </si>
  <si>
    <t>Выпущенные долговые ценные бумаги</t>
  </si>
  <si>
    <t>Банковские счета и вклады клиентов</t>
  </si>
  <si>
    <t>Обязательства по соглашениям РЕПО</t>
  </si>
  <si>
    <t>Займ от АО "Самрук-Казына"</t>
  </si>
  <si>
    <t>Производные финансовые инструменты</t>
  </si>
  <si>
    <t>Займы от Правительства РК и НБРК</t>
  </si>
  <si>
    <t>Корреспондентские счета и вклады банков</t>
  </si>
  <si>
    <t>Обязательства</t>
  </si>
  <si>
    <t xml:space="preserve">Итого активы: </t>
  </si>
  <si>
    <t>Обязательные резервы</t>
  </si>
  <si>
    <t>Прочие активы (за вычетом резервов на возможные потери)</t>
  </si>
  <si>
    <t>Дебиторская задолженность  (за вычетом резервов на возможные потери)</t>
  </si>
  <si>
    <t>Нематериальные активы (за вычетом амортизации)</t>
  </si>
  <si>
    <t>Основные средства (за вычетом амортизации)</t>
  </si>
  <si>
    <t>Отсроченное налоговое требование</t>
  </si>
  <si>
    <t>Инвестиции в капитал</t>
  </si>
  <si>
    <t>Займы, предоставленные клиентам (за вычетом резервов на возможные потери)</t>
  </si>
  <si>
    <t>Займы и финансовая аренда, предоставленные другим банкам и организациям, осуществляющим отдельные виды банковских операций (за вычетом на возможные потери)</t>
  </si>
  <si>
    <t>Вклады в других банках (за вычетом резервов на возможные потери)</t>
  </si>
  <si>
    <t>Ценные бумаги по договору обратного РЕПО</t>
  </si>
  <si>
    <t>Облигации АО "Самрук-Казына"</t>
  </si>
  <si>
    <t>Вложения в ценные бумаги (за вычетом резервов на возможные потери)</t>
  </si>
  <si>
    <t>Торговые ценные бумаги</t>
  </si>
  <si>
    <t>Аффинированные драгоценные металлы</t>
  </si>
  <si>
    <t>Деньги и денежные эквиваленты</t>
  </si>
  <si>
    <t>Активы</t>
  </si>
  <si>
    <t>на конец предыдущего года</t>
  </si>
  <si>
    <t>за отчетный период</t>
  </si>
  <si>
    <t>Наименование статей</t>
  </si>
  <si>
    <t>в тыс. тенге</t>
  </si>
  <si>
    <t>по состоянию на 01 июля 2014 года</t>
  </si>
  <si>
    <t>АО "БТА Банк"</t>
  </si>
  <si>
    <t>Отчет о финансовом положении</t>
  </si>
  <si>
    <t>Форма 1</t>
  </si>
  <si>
    <t>Форма  2</t>
  </si>
  <si>
    <t>Отчет о прибылях и убытках</t>
  </si>
  <si>
    <t>Наименование статьи</t>
  </si>
  <si>
    <t>за аналогичный период предыдущего года</t>
  </si>
  <si>
    <t>Процентные доходы</t>
  </si>
  <si>
    <t>по корреспондентским счетам и размещенным вкладам</t>
  </si>
  <si>
    <t>по ценным бумагам</t>
  </si>
  <si>
    <t>доходы, связанные с получением вознаграждения по облигациям АО "Самрук-Казына"</t>
  </si>
  <si>
    <t>по операциям РЕПО</t>
  </si>
  <si>
    <t>по займам и финансовой аренде, выданным банкам и организациям, осуществляющим отдельные виды банковских операций</t>
  </si>
  <si>
    <t>по займам, предоставленным клиентам</t>
  </si>
  <si>
    <t xml:space="preserve">Процентные расходы </t>
  </si>
  <si>
    <t>по корреспондентским счетам и вкладам, привлеченным от банков</t>
  </si>
  <si>
    <t>по займам от Правительства РК (НБРК) и прочих привлеченных средств</t>
  </si>
  <si>
    <t>по займу от АО "Самрук-Казына"</t>
  </si>
  <si>
    <t>по счетам клиентов</t>
  </si>
  <si>
    <t>по выпущенным долговым ценным бумагам</t>
  </si>
  <si>
    <t>по займам, полученным от банков, и организаций, осуществляющих отдельные виды банковских операций</t>
  </si>
  <si>
    <t>по субординированному долгу</t>
  </si>
  <si>
    <t>Чистый процентный доход до формирования резерва на потери по займам</t>
  </si>
  <si>
    <t>Формирование резервов на потери по займам</t>
  </si>
  <si>
    <t>Чистый процентный доход</t>
  </si>
  <si>
    <t>Дивиденды полученные</t>
  </si>
  <si>
    <t xml:space="preserve">Доходы по услугам и комиссии полученные </t>
  </si>
  <si>
    <t>Расходы по услугам и комиссии уплаченные</t>
  </si>
  <si>
    <t>Доходы (убытки) от ценных бумаг (нетто)</t>
  </si>
  <si>
    <t xml:space="preserve">       Дилинг</t>
  </si>
  <si>
    <t xml:space="preserve">       Переоценка</t>
  </si>
  <si>
    <t>Доходы (убытки) по операциям с иностранной валютой (нетто)</t>
  </si>
  <si>
    <t xml:space="preserve">       Курсовые разницы</t>
  </si>
  <si>
    <t xml:space="preserve">Отчисления на обесценение ценных бумаг и инвестиций </t>
  </si>
  <si>
    <t>Прочие операционные доходы (убытки)</t>
  </si>
  <si>
    <t>Доходы (убытки) от проведения  реструктуризации</t>
  </si>
  <si>
    <t>Чистый доход (убыток), не связанный с получением вознаграждения</t>
  </si>
  <si>
    <t>Операционные расходы</t>
  </si>
  <si>
    <t xml:space="preserve">       зарплата и расходы на персонал</t>
  </si>
  <si>
    <t xml:space="preserve">       амортизационные отчисления и износ</t>
  </si>
  <si>
    <t xml:space="preserve">       расходы по выплате налогов и других обязательных платежей в бюджет, за исключением
       корпоративного подоходного налога                                                                                                                                                                                                                                                     </t>
  </si>
  <si>
    <t>Административные и прочие операционные расходы</t>
  </si>
  <si>
    <t>Расходы от признания облигаций на восстановление по базовой сумме</t>
  </si>
  <si>
    <t xml:space="preserve">Операционная прибыль </t>
  </si>
  <si>
    <t>Формирование резервов на потери по прочим операциям</t>
  </si>
  <si>
    <t>Прибыль до налогообложения</t>
  </si>
  <si>
    <t>Льгота по корпоративному подоходному налогу</t>
  </si>
  <si>
    <t>Итого чистая прибыль (убыток)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</si>
</sst>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_-* #,##0_р_._-;\-* #,##0_р_._-;_-* &quot;-&quot;??_р_.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10"/>
      <color indexed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</font>
    <font>
      <b/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0" borderId="0"/>
    <xf numFmtId="0" fontId="22" fillId="0" borderId="0">
      <alignment horizontal="left" vertical="top"/>
    </xf>
    <xf numFmtId="0" fontId="2" fillId="0" borderId="0"/>
    <xf numFmtId="0" fontId="2" fillId="0" borderId="0"/>
    <xf numFmtId="0" fontId="2" fillId="0" borderId="0"/>
    <xf numFmtId="0" fontId="1" fillId="0" borderId="0"/>
    <xf numFmtId="0" fontId="1" fillId="2" borderId="1" applyNumberFormat="0" applyFont="0" applyAlignment="0" applyProtection="0"/>
    <xf numFmtId="0" fontId="24" fillId="0" borderId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1" applyFont="1" applyFill="1" applyAlignment="1">
      <alignment vertical="top"/>
    </xf>
    <xf numFmtId="0" fontId="4" fillId="0" borderId="0" xfId="1" applyFont="1" applyFill="1" applyAlignment="1">
      <alignment vertical="top"/>
    </xf>
    <xf numFmtId="164" fontId="5" fillId="0" borderId="0" xfId="2" applyNumberFormat="1" applyFont="1" applyFill="1" applyAlignment="1">
      <alignment vertical="top"/>
    </xf>
    <xf numFmtId="0" fontId="5" fillId="0" borderId="0" xfId="1" applyFont="1" applyFill="1" applyAlignment="1">
      <alignment vertical="top"/>
    </xf>
    <xf numFmtId="0" fontId="6" fillId="0" borderId="0" xfId="1" applyFont="1" applyFill="1" applyAlignment="1" applyProtection="1">
      <alignment vertical="top"/>
      <protection locked="0"/>
    </xf>
    <xf numFmtId="0" fontId="7" fillId="0" borderId="0" xfId="1" applyFont="1" applyFill="1" applyAlignment="1" applyProtection="1">
      <alignment vertical="top"/>
      <protection locked="0"/>
    </xf>
    <xf numFmtId="3" fontId="6" fillId="0" borderId="0" xfId="1" applyNumberFormat="1" applyFont="1" applyFill="1" applyAlignment="1" applyProtection="1">
      <alignment horizontal="left" vertical="top"/>
      <protection locked="0"/>
    </xf>
    <xf numFmtId="0" fontId="3" fillId="0" borderId="0" xfId="1" applyFont="1" applyFill="1" applyAlignment="1">
      <alignment horizontal="left" vertical="top"/>
    </xf>
    <xf numFmtId="0" fontId="8" fillId="0" borderId="0" xfId="1" applyFont="1" applyFill="1" applyAlignment="1">
      <alignment horizontal="left" vertical="top"/>
    </xf>
    <xf numFmtId="0" fontId="9" fillId="0" borderId="0" xfId="1" applyFont="1" applyFill="1" applyAlignment="1">
      <alignment horizontal="left" vertical="top"/>
    </xf>
    <xf numFmtId="3" fontId="10" fillId="0" borderId="0" xfId="1" applyNumberFormat="1" applyFont="1" applyFill="1" applyAlignment="1" applyProtection="1">
      <alignment horizontal="left" vertical="top"/>
      <protection locked="0"/>
    </xf>
    <xf numFmtId="0" fontId="11" fillId="0" borderId="0" xfId="1" applyFont="1" applyFill="1" applyBorder="1" applyAlignment="1">
      <alignment horizontal="left" vertical="top"/>
    </xf>
    <xf numFmtId="0" fontId="11" fillId="0" borderId="0" xfId="1" applyFont="1" applyAlignment="1">
      <alignment horizontal="left" vertical="top" wrapText="1"/>
    </xf>
    <xf numFmtId="164" fontId="12" fillId="0" borderId="0" xfId="3" applyNumberFormat="1" applyFont="1" applyFill="1" applyAlignment="1">
      <alignment horizontal="left" vertical="top"/>
    </xf>
    <xf numFmtId="0" fontId="12" fillId="0" borderId="0" xfId="1" applyFont="1" applyFill="1" applyAlignment="1">
      <alignment horizontal="left" vertical="top"/>
    </xf>
    <xf numFmtId="1" fontId="6" fillId="0" borderId="0" xfId="1" applyNumberFormat="1" applyFont="1" applyFill="1" applyAlignment="1">
      <alignment vertical="top"/>
    </xf>
    <xf numFmtId="1" fontId="7" fillId="0" borderId="0" xfId="1" applyNumberFormat="1" applyFont="1" applyFill="1" applyAlignment="1">
      <alignment vertical="top"/>
    </xf>
    <xf numFmtId="0" fontId="12" fillId="0" borderId="0" xfId="2" applyNumberFormat="1" applyFont="1" applyFill="1" applyAlignment="1">
      <alignment horizontal="left" vertical="top"/>
    </xf>
    <xf numFmtId="164" fontId="12" fillId="0" borderId="0" xfId="2" applyNumberFormat="1" applyFont="1" applyFill="1" applyAlignment="1">
      <alignment horizontal="left" vertical="top"/>
    </xf>
    <xf numFmtId="1" fontId="12" fillId="0" borderId="0" xfId="1" applyNumberFormat="1" applyFont="1" applyFill="1" applyAlignment="1">
      <alignment horizontal="left" vertical="top"/>
    </xf>
    <xf numFmtId="0" fontId="12" fillId="0" borderId="0" xfId="1" applyFont="1" applyAlignment="1">
      <alignment horizontal="left" vertical="top" wrapText="1"/>
    </xf>
    <xf numFmtId="164" fontId="13" fillId="0" borderId="0" xfId="2" applyNumberFormat="1" applyFont="1" applyFill="1" applyAlignment="1">
      <alignment horizontal="left" vertical="top"/>
    </xf>
    <xf numFmtId="164" fontId="14" fillId="0" borderId="0" xfId="2" applyNumberFormat="1" applyFont="1" applyFill="1" applyBorder="1" applyAlignment="1">
      <alignment horizontal="center" vertical="top" wrapText="1"/>
    </xf>
    <xf numFmtId="164" fontId="15" fillId="0" borderId="0" xfId="2" applyNumberFormat="1" applyFont="1" applyFill="1" applyBorder="1" applyAlignment="1">
      <alignment horizontal="center" vertical="top" wrapText="1"/>
    </xf>
    <xf numFmtId="0" fontId="5" fillId="0" borderId="0" xfId="1" applyNumberFormat="1" applyFont="1" applyFill="1" applyAlignment="1">
      <alignment horizontal="left" vertical="top" wrapText="1"/>
    </xf>
    <xf numFmtId="164" fontId="14" fillId="0" borderId="0" xfId="2" applyNumberFormat="1" applyFont="1" applyFill="1" applyBorder="1" applyAlignment="1">
      <alignment horizontal="right" vertical="top" wrapText="1"/>
    </xf>
    <xf numFmtId="0" fontId="16" fillId="0" borderId="0" xfId="1" applyFont="1" applyFill="1" applyBorder="1" applyAlignment="1">
      <alignment horizontal="left" vertical="top" wrapText="1"/>
    </xf>
    <xf numFmtId="164" fontId="4" fillId="0" borderId="0" xfId="1" applyNumberFormat="1" applyFont="1" applyFill="1" applyAlignment="1">
      <alignment vertical="top"/>
    </xf>
    <xf numFmtId="3" fontId="14" fillId="3" borderId="2" xfId="1" applyNumberFormat="1" applyFont="1" applyFill="1" applyBorder="1" applyAlignment="1">
      <alignment horizontal="right" vertical="center"/>
    </xf>
    <xf numFmtId="3" fontId="14" fillId="3" borderId="3" xfId="1" applyNumberFormat="1" applyFont="1" applyFill="1" applyBorder="1" applyAlignment="1">
      <alignment horizontal="right" vertical="center"/>
    </xf>
    <xf numFmtId="0" fontId="16" fillId="3" borderId="4" xfId="1" applyFont="1" applyFill="1" applyBorder="1" applyAlignment="1">
      <alignment horizontal="left" vertical="top" wrapText="1"/>
    </xf>
    <xf numFmtId="164" fontId="5" fillId="0" borderId="5" xfId="2" applyNumberFormat="1" applyFont="1" applyFill="1" applyBorder="1" applyAlignment="1">
      <alignment horizontal="right" vertical="center" wrapText="1"/>
    </xf>
    <xf numFmtId="0" fontId="17" fillId="0" borderId="6" xfId="1" applyFont="1" applyFill="1" applyBorder="1" applyAlignment="1">
      <alignment horizontal="left" vertical="top" wrapText="1"/>
    </xf>
    <xf numFmtId="3" fontId="5" fillId="0" borderId="7" xfId="1" applyNumberFormat="1" applyFont="1" applyFill="1" applyBorder="1" applyAlignment="1">
      <alignment horizontal="right" vertical="center"/>
    </xf>
    <xf numFmtId="1" fontId="5" fillId="0" borderId="8" xfId="1" applyNumberFormat="1" applyFont="1" applyFill="1" applyBorder="1" applyAlignment="1" applyProtection="1">
      <alignment horizontal="left" vertical="top" wrapText="1" shrinkToFit="1"/>
      <protection locked="0"/>
    </xf>
    <xf numFmtId="3" fontId="3" fillId="0" borderId="0" xfId="1" applyNumberFormat="1" applyFont="1" applyFill="1" applyAlignment="1">
      <alignment vertical="top"/>
    </xf>
    <xf numFmtId="3" fontId="5" fillId="0" borderId="9" xfId="1" applyNumberFormat="1" applyFont="1" applyFill="1" applyBorder="1" applyAlignment="1">
      <alignment horizontal="right" vertical="center"/>
    </xf>
    <xf numFmtId="1" fontId="5" fillId="0" borderId="10" xfId="1" applyNumberFormat="1" applyFont="1" applyFill="1" applyBorder="1" applyAlignment="1" applyProtection="1">
      <alignment horizontal="left" vertical="top" wrapText="1" shrinkToFit="1"/>
      <protection locked="0"/>
    </xf>
    <xf numFmtId="164" fontId="14" fillId="0" borderId="11" xfId="2" applyNumberFormat="1" applyFont="1" applyFill="1" applyBorder="1" applyAlignment="1">
      <alignment horizontal="right" vertical="center" wrapText="1"/>
    </xf>
    <xf numFmtId="1" fontId="14" fillId="0" borderId="10" xfId="1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2" xfId="1" applyNumberFormat="1" applyFont="1" applyFill="1" applyBorder="1" applyAlignment="1" applyProtection="1">
      <alignment horizontal="left" vertical="top" wrapText="1" shrinkToFit="1"/>
      <protection locked="0"/>
    </xf>
    <xf numFmtId="41" fontId="5" fillId="0" borderId="9" xfId="1" applyNumberFormat="1" applyFont="1" applyFill="1" applyBorder="1" applyAlignment="1">
      <alignment horizontal="right" vertical="center"/>
    </xf>
    <xf numFmtId="49" fontId="5" fillId="0" borderId="11" xfId="1" applyNumberFormat="1" applyFont="1" applyFill="1" applyBorder="1" applyAlignment="1">
      <alignment horizontal="left" vertical="top" wrapText="1"/>
    </xf>
    <xf numFmtId="1" fontId="5" fillId="0" borderId="11" xfId="1" applyNumberFormat="1" applyFont="1" applyFill="1" applyBorder="1" applyAlignment="1" applyProtection="1">
      <alignment horizontal="left" vertical="top" wrapText="1" shrinkToFit="1"/>
      <protection locked="0"/>
    </xf>
    <xf numFmtId="164" fontId="5" fillId="0" borderId="11" xfId="2" applyNumberFormat="1" applyFont="1" applyFill="1" applyBorder="1" applyAlignment="1">
      <alignment horizontal="right" vertical="center" wrapText="1"/>
    </xf>
    <xf numFmtId="0" fontId="16" fillId="0" borderId="10" xfId="1" applyNumberFormat="1" applyFont="1" applyFill="1" applyBorder="1" applyAlignment="1">
      <alignment horizontal="left" vertical="top" wrapText="1"/>
    </xf>
    <xf numFmtId="0" fontId="17" fillId="0" borderId="10" xfId="1" applyFont="1" applyFill="1" applyBorder="1" applyAlignment="1">
      <alignment horizontal="left" vertical="top" wrapText="1"/>
    </xf>
    <xf numFmtId="164" fontId="14" fillId="3" borderId="11" xfId="2" applyNumberFormat="1" applyFont="1" applyFill="1" applyBorder="1" applyAlignment="1">
      <alignment horizontal="right" vertical="center" wrapText="1"/>
    </xf>
    <xf numFmtId="0" fontId="16" fillId="3" borderId="10" xfId="1" applyFont="1" applyFill="1" applyBorder="1" applyAlignment="1">
      <alignment horizontal="left" vertical="top" wrapText="1"/>
    </xf>
    <xf numFmtId="164" fontId="3" fillId="0" borderId="0" xfId="1" applyNumberFormat="1" applyFont="1" applyFill="1" applyAlignment="1">
      <alignment vertical="top"/>
    </xf>
    <xf numFmtId="164" fontId="17" fillId="0" borderId="11" xfId="2" applyNumberFormat="1" applyFont="1" applyFill="1" applyBorder="1" applyAlignment="1">
      <alignment horizontal="right" vertical="center" wrapText="1"/>
    </xf>
    <xf numFmtId="0" fontId="14" fillId="0" borderId="10" xfId="1" applyFont="1" applyFill="1" applyBorder="1" applyAlignment="1">
      <alignment horizontal="left" vertical="top" wrapText="1"/>
    </xf>
    <xf numFmtId="41" fontId="17" fillId="4" borderId="11" xfId="2" applyNumberFormat="1" applyFont="1" applyFill="1" applyBorder="1" applyAlignment="1">
      <alignment horizontal="right" vertical="center"/>
    </xf>
    <xf numFmtId="1" fontId="5" fillId="4" borderId="10" xfId="1" applyNumberFormat="1" applyFont="1" applyFill="1" applyBorder="1" applyAlignment="1" applyProtection="1">
      <alignment horizontal="left" vertical="top" wrapText="1" shrinkToFit="1"/>
      <protection locked="0"/>
    </xf>
    <xf numFmtId="0" fontId="3" fillId="0" borderId="0" xfId="1" applyFont="1" applyFill="1" applyBorder="1" applyAlignment="1">
      <alignment vertical="top"/>
    </xf>
    <xf numFmtId="0" fontId="18" fillId="0" borderId="0" xfId="1" applyFont="1" applyFill="1" applyBorder="1" applyAlignment="1">
      <alignment vertical="top"/>
    </xf>
    <xf numFmtId="164" fontId="17" fillId="0" borderId="13" xfId="2" applyNumberFormat="1" applyFont="1" applyFill="1" applyBorder="1" applyAlignment="1">
      <alignment vertical="top" wrapText="1"/>
    </xf>
    <xf numFmtId="0" fontId="14" fillId="0" borderId="12" xfId="1" applyFont="1" applyFill="1" applyBorder="1" applyAlignment="1">
      <alignment horizontal="left" vertical="top" wrapText="1"/>
    </xf>
    <xf numFmtId="0" fontId="16" fillId="0" borderId="3" xfId="1" applyFont="1" applyFill="1" applyBorder="1" applyAlignment="1">
      <alignment horizontal="center" vertical="top" wrapText="1"/>
    </xf>
    <xf numFmtId="164" fontId="16" fillId="0" borderId="14" xfId="2" applyNumberFormat="1" applyFont="1" applyFill="1" applyBorder="1" applyAlignment="1">
      <alignment horizontal="center" vertical="top" wrapText="1"/>
    </xf>
    <xf numFmtId="164" fontId="16" fillId="0" borderId="15" xfId="2" applyNumberFormat="1" applyFont="1" applyFill="1" applyBorder="1" applyAlignment="1">
      <alignment horizontal="center" vertical="top" wrapText="1"/>
    </xf>
    <xf numFmtId="0" fontId="14" fillId="0" borderId="3" xfId="1" applyFont="1" applyFill="1" applyBorder="1" applyAlignment="1">
      <alignment horizontal="center" vertical="top" wrapText="1"/>
    </xf>
    <xf numFmtId="164" fontId="5" fillId="0" borderId="0" xfId="2" applyNumberFormat="1" applyFont="1" applyFill="1" applyAlignment="1" applyProtection="1">
      <alignment horizontal="right" vertical="top"/>
      <protection locked="0"/>
    </xf>
    <xf numFmtId="164" fontId="5" fillId="0" borderId="0" xfId="2" applyNumberFormat="1" applyFont="1" applyFill="1" applyAlignment="1">
      <alignment horizontal="right" vertical="top"/>
    </xf>
    <xf numFmtId="0" fontId="17" fillId="0" borderId="0" xfId="1" applyFont="1" applyFill="1" applyAlignment="1">
      <alignment horizontal="left" vertical="top" wrapText="1"/>
    </xf>
    <xf numFmtId="164" fontId="17" fillId="0" borderId="0" xfId="2" applyNumberFormat="1" applyFont="1" applyFill="1" applyAlignment="1">
      <alignment horizontal="right" vertical="top" wrapText="1"/>
    </xf>
    <xf numFmtId="164" fontId="5" fillId="0" borderId="0" xfId="2" applyNumberFormat="1" applyFont="1" applyFill="1" applyAlignment="1">
      <alignment horizontal="center" vertical="top" wrapText="1"/>
    </xf>
    <xf numFmtId="0" fontId="5" fillId="0" borderId="0" xfId="1" applyNumberFormat="1" applyFont="1" applyAlignment="1">
      <alignment vertical="top" wrapText="1"/>
    </xf>
    <xf numFmtId="1" fontId="6" fillId="0" borderId="0" xfId="1" applyNumberFormat="1" applyFont="1" applyFill="1" applyAlignment="1" applyProtection="1">
      <alignment vertical="top"/>
      <protection locked="0"/>
    </xf>
    <xf numFmtId="0" fontId="5" fillId="0" borderId="0" xfId="1" applyFont="1" applyAlignment="1">
      <alignment vertical="top" wrapText="1"/>
    </xf>
    <xf numFmtId="0" fontId="5" fillId="0" borderId="0" xfId="1" applyFont="1" applyFill="1" applyAlignment="1">
      <alignment horizontal="right" vertical="top"/>
    </xf>
    <xf numFmtId="0" fontId="17" fillId="0" borderId="0" xfId="1" applyFont="1" applyAlignment="1">
      <alignment vertical="top" wrapText="1"/>
    </xf>
    <xf numFmtId="3" fontId="5" fillId="0" borderId="0" xfId="1" applyNumberFormat="1" applyFont="1" applyFill="1" applyAlignment="1" applyProtection="1">
      <alignment horizontal="right" vertical="top"/>
      <protection locked="0"/>
    </xf>
    <xf numFmtId="1" fontId="10" fillId="0" borderId="0" xfId="1" applyNumberFormat="1" applyFont="1" applyFill="1" applyAlignment="1" applyProtection="1">
      <alignment vertical="top"/>
      <protection locked="0"/>
    </xf>
    <xf numFmtId="0" fontId="14" fillId="0" borderId="11" xfId="1" applyFont="1" applyBorder="1" applyAlignment="1">
      <alignment horizontal="center" vertical="top" wrapText="1"/>
    </xf>
    <xf numFmtId="0" fontId="14" fillId="0" borderId="16" xfId="1" applyFont="1" applyFill="1" applyBorder="1" applyAlignment="1">
      <alignment horizontal="center" vertical="top" wrapText="1"/>
    </xf>
    <xf numFmtId="0" fontId="14" fillId="0" borderId="13" xfId="1" applyFont="1" applyBorder="1" applyAlignment="1">
      <alignment horizontal="center" vertical="top" wrapText="1"/>
    </xf>
    <xf numFmtId="0" fontId="14" fillId="0" borderId="9" xfId="1" applyFont="1" applyFill="1" applyBorder="1" applyAlignment="1">
      <alignment horizontal="center" vertical="top"/>
    </xf>
    <xf numFmtId="1" fontId="10" fillId="0" borderId="0" xfId="1" applyNumberFormat="1" applyFont="1" applyFill="1" applyAlignment="1" applyProtection="1">
      <alignment horizontal="center" vertical="top"/>
      <protection locked="0"/>
    </xf>
    <xf numFmtId="0" fontId="14" fillId="5" borderId="13" xfId="1" applyFont="1" applyFill="1" applyBorder="1" applyAlignment="1">
      <alignment horizontal="left" vertical="top" wrapText="1"/>
    </xf>
    <xf numFmtId="3" fontId="14" fillId="5" borderId="9" xfId="1" applyNumberFormat="1" applyFont="1" applyFill="1" applyBorder="1" applyAlignment="1">
      <alignment horizontal="right" vertical="center"/>
    </xf>
    <xf numFmtId="164" fontId="6" fillId="0" borderId="0" xfId="2" applyNumberFormat="1" applyFont="1" applyFill="1" applyAlignment="1" applyProtection="1">
      <alignment vertical="top"/>
      <protection locked="0"/>
    </xf>
    <xf numFmtId="3" fontId="5" fillId="0" borderId="11" xfId="1" applyNumberFormat="1" applyFont="1" applyFill="1" applyBorder="1" applyAlignment="1">
      <alignment horizontal="right" vertical="center"/>
    </xf>
    <xf numFmtId="1" fontId="10" fillId="0" borderId="0" xfId="1" applyNumberFormat="1" applyFont="1" applyFill="1" applyBorder="1" applyAlignment="1" applyProtection="1">
      <alignment vertical="top"/>
      <protection locked="0"/>
    </xf>
    <xf numFmtId="3" fontId="5" fillId="0" borderId="9" xfId="2" applyNumberFormat="1" applyFont="1" applyFill="1" applyBorder="1" applyAlignment="1">
      <alignment horizontal="right" vertical="center"/>
    </xf>
    <xf numFmtId="0" fontId="14" fillId="0" borderId="13" xfId="1" applyFont="1" applyBorder="1" applyAlignment="1">
      <alignment horizontal="left" vertical="top" wrapText="1"/>
    </xf>
    <xf numFmtId="3" fontId="14" fillId="0" borderId="9" xfId="1" applyNumberFormat="1" applyFont="1" applyFill="1" applyBorder="1" applyAlignment="1">
      <alignment horizontal="right" vertical="center"/>
    </xf>
    <xf numFmtId="3" fontId="14" fillId="0" borderId="11" xfId="1" applyNumberFormat="1" applyFont="1" applyFill="1" applyBorder="1" applyAlignment="1">
      <alignment horizontal="right" vertical="center"/>
    </xf>
    <xf numFmtId="1" fontId="6" fillId="0" borderId="0" xfId="1" applyNumberFormat="1" applyFont="1" applyFill="1" applyBorder="1" applyAlignment="1" applyProtection="1">
      <alignment vertical="top"/>
      <protection locked="0"/>
    </xf>
    <xf numFmtId="3" fontId="2" fillId="0" borderId="0" xfId="1" applyNumberFormat="1"/>
    <xf numFmtId="0" fontId="5" fillId="0" borderId="13" xfId="1" applyFont="1" applyBorder="1" applyAlignment="1">
      <alignment horizontal="left" vertical="top" wrapText="1"/>
    </xf>
    <xf numFmtId="1" fontId="6" fillId="0" borderId="0" xfId="1" applyNumberFormat="1" applyFont="1" applyFill="1" applyAlignment="1" applyProtection="1">
      <alignment vertical="top" wrapText="1"/>
      <protection locked="0"/>
    </xf>
    <xf numFmtId="1" fontId="5" fillId="0" borderId="13" xfId="1" applyNumberFormat="1" applyFont="1" applyFill="1" applyBorder="1" applyAlignment="1" applyProtection="1">
      <alignment horizontal="left" vertical="top" wrapText="1" shrinkToFit="1"/>
      <protection locked="0"/>
    </xf>
    <xf numFmtId="164" fontId="5" fillId="0" borderId="9" xfId="1" applyNumberFormat="1" applyFont="1" applyFill="1" applyBorder="1" applyAlignment="1">
      <alignment horizontal="right" vertical="center"/>
    </xf>
    <xf numFmtId="0" fontId="5" fillId="0" borderId="11" xfId="1" applyNumberFormat="1" applyFont="1" applyFill="1" applyBorder="1" applyAlignment="1" applyProtection="1">
      <alignment horizontal="left" vertical="top" wrapText="1" shrinkToFit="1"/>
      <protection locked="0"/>
    </xf>
    <xf numFmtId="41" fontId="5" fillId="0" borderId="11" xfId="1" applyNumberFormat="1" applyFont="1" applyFill="1" applyBorder="1" applyAlignment="1">
      <alignment horizontal="right" vertical="center"/>
    </xf>
    <xf numFmtId="0" fontId="6" fillId="0" borderId="0" xfId="1" applyFont="1" applyAlignment="1">
      <alignment vertical="top" wrapText="1"/>
    </xf>
    <xf numFmtId="1" fontId="6" fillId="0" borderId="0" xfId="1" applyNumberFormat="1" applyFont="1" applyFill="1" applyAlignment="1">
      <alignment horizontal="center" vertical="top"/>
    </xf>
    <xf numFmtId="0" fontId="6" fillId="0" borderId="0" xfId="1" applyFont="1" applyFill="1" applyAlignment="1">
      <alignment horizontal="center" vertical="top"/>
    </xf>
    <xf numFmtId="1" fontId="6" fillId="0" borderId="0" xfId="1" applyNumberFormat="1" applyFont="1" applyFill="1" applyAlignment="1">
      <alignment vertical="top" wrapText="1"/>
    </xf>
    <xf numFmtId="3" fontId="25" fillId="0" borderId="0" xfId="1" applyNumberFormat="1" applyFont="1" applyFill="1" applyBorder="1" applyAlignment="1">
      <alignment horizontal="right" vertical="top"/>
    </xf>
    <xf numFmtId="3" fontId="6" fillId="0" borderId="0" xfId="1" applyNumberFormat="1" applyFont="1" applyFill="1" applyAlignment="1">
      <alignment horizontal="center" vertical="top"/>
    </xf>
    <xf numFmtId="0" fontId="12" fillId="0" borderId="0" xfId="1" applyNumberFormat="1" applyFont="1" applyFill="1" applyAlignment="1">
      <alignment horizontal="left" vertical="top" wrapText="1"/>
    </xf>
    <xf numFmtId="0" fontId="10" fillId="0" borderId="0" xfId="1" applyNumberFormat="1" applyFont="1" applyFill="1" applyAlignment="1">
      <alignment horizontal="left" vertical="top"/>
    </xf>
    <xf numFmtId="0" fontId="12" fillId="0" borderId="0" xfId="1" applyFont="1" applyFill="1" applyAlignment="1" applyProtection="1">
      <alignment horizontal="left" vertical="top" wrapText="1"/>
      <protection locked="0"/>
    </xf>
    <xf numFmtId="0" fontId="12" fillId="0" borderId="0" xfId="1" applyFont="1" applyFill="1" applyAlignment="1" applyProtection="1">
      <alignment horizontal="left" vertical="top"/>
      <protection locked="0"/>
    </xf>
    <xf numFmtId="0" fontId="12" fillId="0" borderId="0" xfId="2" applyNumberFormat="1" applyFont="1" applyFill="1" applyBorder="1" applyAlignment="1" applyProtection="1">
      <alignment horizontal="left" vertical="top" wrapText="1"/>
      <protection locked="0"/>
    </xf>
    <xf numFmtId="0" fontId="10" fillId="0" borderId="0" xfId="1" applyNumberFormat="1" applyFont="1" applyFill="1" applyAlignment="1" applyProtection="1">
      <alignment horizontal="left" vertical="top"/>
      <protection locked="0"/>
    </xf>
    <xf numFmtId="0" fontId="12" fillId="0" borderId="0" xfId="1" applyFont="1" applyFill="1" applyBorder="1" applyAlignment="1">
      <alignment horizontal="left" vertical="top"/>
    </xf>
    <xf numFmtId="0" fontId="6" fillId="0" borderId="0" xfId="1" applyFont="1" applyFill="1" applyAlignment="1" applyProtection="1">
      <alignment vertical="top" wrapText="1"/>
      <protection locked="0"/>
    </xf>
    <xf numFmtId="3" fontId="6" fillId="0" borderId="0" xfId="1" applyNumberFormat="1" applyFont="1" applyFill="1" applyAlignment="1" applyProtection="1">
      <alignment vertical="top"/>
      <protection locked="0"/>
    </xf>
    <xf numFmtId="0" fontId="9" fillId="0" borderId="0" xfId="1" applyFont="1" applyAlignment="1">
      <alignment vertical="top" wrapText="1"/>
    </xf>
    <xf numFmtId="0" fontId="9" fillId="0" borderId="0" xfId="1" applyFont="1" applyFill="1" applyAlignment="1">
      <alignment vertical="top"/>
    </xf>
    <xf numFmtId="0" fontId="3" fillId="0" borderId="0" xfId="1" applyFont="1" applyAlignment="1">
      <alignment vertical="top" wrapText="1"/>
    </xf>
    <xf numFmtId="1" fontId="6" fillId="0" borderId="0" xfId="1" applyNumberFormat="1" applyFont="1" applyAlignment="1" applyProtection="1">
      <alignment vertical="top" wrapText="1"/>
      <protection locked="0"/>
    </xf>
    <xf numFmtId="3" fontId="6" fillId="0" borderId="0" xfId="1" applyNumberFormat="1" applyFont="1" applyFill="1" applyAlignment="1" applyProtection="1">
      <alignment horizontal="right" vertical="top"/>
      <protection locked="0"/>
    </xf>
    <xf numFmtId="1" fontId="14" fillId="0" borderId="0" xfId="1" applyNumberFormat="1" applyFont="1" applyFill="1" applyAlignment="1" applyProtection="1">
      <alignment horizontal="center" vertical="top"/>
      <protection locked="0"/>
    </xf>
    <xf numFmtId="0" fontId="5" fillId="0" borderId="0" xfId="1" applyFont="1" applyFill="1" applyAlignment="1">
      <alignment vertical="top" wrapText="1"/>
    </xf>
    <xf numFmtId="1" fontId="14" fillId="0" borderId="0" xfId="1" applyNumberFormat="1" applyFont="1" applyAlignment="1" applyProtection="1">
      <alignment horizontal="center" vertical="top"/>
      <protection locked="0"/>
    </xf>
  </cellXfs>
  <cellStyles count="17">
    <cellStyle name="Normal_Error schedule_2003" xfId="4"/>
    <cellStyle name="S0" xfId="5"/>
    <cellStyle name="КАНДАГАЧ тел3-33-96" xfId="6"/>
    <cellStyle name="КАНДАГАЧ тел3-33-96 2" xfId="7"/>
    <cellStyle name="Обычный" xfId="0" builtinId="0"/>
    <cellStyle name="Обычный 2" xfId="1"/>
    <cellStyle name="Обычный 2 2" xfId="8"/>
    <cellStyle name="Обычный 5" xfId="9"/>
    <cellStyle name="Примечание 2" xfId="10"/>
    <cellStyle name="Стиль 1" xfId="11"/>
    <cellStyle name="Финансовый 2" xfId="2"/>
    <cellStyle name="Финансовый 2 2" xfId="12"/>
    <cellStyle name="Финансовый 3 2" xfId="13"/>
    <cellStyle name="Финансовый 4" xfId="3"/>
    <cellStyle name="Финансовый 5" xfId="14"/>
    <cellStyle name="Финансовый 5 2" xfId="15"/>
    <cellStyle name="Финансовый 6" xfId="1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2066925</xdr:colOff>
      <xdr:row>1</xdr:row>
      <xdr:rowOff>0</xdr:rowOff>
    </xdr:from>
    <xdr:to>
      <xdr:col>1</xdr:col>
      <xdr:colOff>2066925</xdr:colOff>
      <xdr:row>1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H="1">
          <a:off x="2266950" y="381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TUMAR~1/LOCALS~1/Temp/notes5C884E/&#1092;.1-4%20&#1085;&#1072;%2001.07.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2 класс"/>
      <sheetName val="4-5 класс"/>
      <sheetName val="ф1-сокращ"/>
      <sheetName val="ф2-сокращ"/>
      <sheetName val="ф3-сокращ"/>
      <sheetName val="ф2"/>
      <sheetName val="ф3"/>
      <sheetName val="ф4"/>
      <sheetName val="корр"/>
      <sheetName val="корр. за 2012"/>
      <sheetName val="корр. в ф.2 за 2012г."/>
      <sheetName val="для формы 4"/>
      <sheetName val="корр.ф.3"/>
      <sheetName val="принятые ЗИ Фил"/>
      <sheetName val="принятые ЗИ ГБ"/>
    </sheetNames>
    <sheetDataSet>
      <sheetData sheetId="0"/>
      <sheetData sheetId="1"/>
      <sheetData sheetId="2"/>
      <sheetData sheetId="3"/>
      <sheetData sheetId="4"/>
      <sheetData sheetId="5">
        <row r="64">
          <cell r="C64">
            <v>-7733480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>
    <pageSetUpPr fitToPage="1"/>
  </sheetPr>
  <dimension ref="B1:GZ78"/>
  <sheetViews>
    <sheetView view="pageBreakPreview" topLeftCell="A14" zoomScale="70" zoomScaleNormal="100" zoomScaleSheetLayoutView="70" workbookViewId="0">
      <selection activeCell="D20" sqref="D20"/>
    </sheetView>
  </sheetViews>
  <sheetFormatPr defaultRowHeight="15" x14ac:dyDescent="0.25"/>
  <cols>
    <col min="1" max="1" width="3.140625" style="1" customWidth="1"/>
    <col min="2" max="2" width="62.7109375" style="4" customWidth="1"/>
    <col min="3" max="3" width="17.5703125" style="3" bestFit="1" customWidth="1"/>
    <col min="4" max="4" width="20.5703125" style="3" bestFit="1" customWidth="1"/>
    <col min="5" max="5" width="16.140625" style="2" customWidth="1"/>
    <col min="6" max="6" width="16.7109375" style="1" customWidth="1"/>
    <col min="7" max="16384" width="9.140625" style="1"/>
  </cols>
  <sheetData>
    <row r="1" spans="2:5" x14ac:dyDescent="0.25">
      <c r="B1" s="25"/>
      <c r="C1" s="67"/>
      <c r="D1" s="66" t="s">
        <v>70</v>
      </c>
    </row>
    <row r="2" spans="2:5" ht="9" customHeight="1" x14ac:dyDescent="0.25">
      <c r="B2" s="25"/>
      <c r="C2" s="67"/>
      <c r="D2" s="66"/>
    </row>
    <row r="3" spans="2:5" x14ac:dyDescent="0.25">
      <c r="B3" s="117" t="s">
        <v>69</v>
      </c>
      <c r="C3" s="117"/>
      <c r="D3" s="117"/>
    </row>
    <row r="4" spans="2:5" x14ac:dyDescent="0.25">
      <c r="B4" s="117" t="s">
        <v>68</v>
      </c>
      <c r="C4" s="117"/>
      <c r="D4" s="117"/>
    </row>
    <row r="5" spans="2:5" x14ac:dyDescent="0.25">
      <c r="B5" s="117" t="s">
        <v>67</v>
      </c>
      <c r="C5" s="117"/>
      <c r="D5" s="117"/>
    </row>
    <row r="6" spans="2:5" ht="15.75" thickBot="1" x14ac:dyDescent="0.3">
      <c r="B6" s="65"/>
      <c r="C6" s="64"/>
      <c r="D6" s="63" t="s">
        <v>66</v>
      </c>
    </row>
    <row r="7" spans="2:5" ht="26.25" thickBot="1" x14ac:dyDescent="0.3">
      <c r="B7" s="62" t="s">
        <v>65</v>
      </c>
      <c r="C7" s="61" t="s">
        <v>64</v>
      </c>
      <c r="D7" s="60" t="s">
        <v>63</v>
      </c>
    </row>
    <row r="8" spans="2:5" ht="15.75" customHeight="1" thickBot="1" x14ac:dyDescent="0.3">
      <c r="B8" s="59">
        <v>1</v>
      </c>
      <c r="C8" s="59">
        <v>2</v>
      </c>
      <c r="D8" s="59">
        <v>3</v>
      </c>
    </row>
    <row r="9" spans="2:5" x14ac:dyDescent="0.25">
      <c r="B9" s="58" t="s">
        <v>62</v>
      </c>
      <c r="C9" s="57"/>
      <c r="D9" s="57"/>
    </row>
    <row r="10" spans="2:5" x14ac:dyDescent="0.25">
      <c r="B10" s="38" t="s">
        <v>61</v>
      </c>
      <c r="C10" s="45">
        <v>47642302</v>
      </c>
      <c r="D10" s="45">
        <v>48302106</v>
      </c>
      <c r="E10" s="28"/>
    </row>
    <row r="11" spans="2:5" hidden="1" x14ac:dyDescent="0.25">
      <c r="B11" s="54" t="s">
        <v>60</v>
      </c>
      <c r="C11" s="53">
        <v>0</v>
      </c>
      <c r="D11" s="53">
        <v>0</v>
      </c>
      <c r="E11" s="28"/>
    </row>
    <row r="12" spans="2:5" x14ac:dyDescent="0.25">
      <c r="B12" s="38" t="s">
        <v>59</v>
      </c>
      <c r="C12" s="45">
        <v>30421202</v>
      </c>
      <c r="D12" s="45">
        <v>33875885</v>
      </c>
      <c r="E12" s="28"/>
    </row>
    <row r="13" spans="2:5" x14ac:dyDescent="0.25">
      <c r="B13" s="38" t="s">
        <v>58</v>
      </c>
      <c r="C13" s="45">
        <v>4251946</v>
      </c>
      <c r="D13" s="45">
        <v>4136813</v>
      </c>
      <c r="E13" s="28"/>
    </row>
    <row r="14" spans="2:5" x14ac:dyDescent="0.25">
      <c r="B14" s="38" t="s">
        <v>57</v>
      </c>
      <c r="C14" s="45">
        <v>656215000</v>
      </c>
      <c r="D14" s="45">
        <v>656215000</v>
      </c>
      <c r="E14" s="28"/>
    </row>
    <row r="15" spans="2:5" hidden="1" x14ac:dyDescent="0.25">
      <c r="B15" s="54" t="s">
        <v>56</v>
      </c>
      <c r="C15" s="53">
        <v>0</v>
      </c>
      <c r="D15" s="53">
        <v>0</v>
      </c>
      <c r="E15" s="28"/>
    </row>
    <row r="16" spans="2:5" x14ac:dyDescent="0.25">
      <c r="B16" s="38" t="s">
        <v>55</v>
      </c>
      <c r="C16" s="45">
        <v>9252035</v>
      </c>
      <c r="D16" s="45">
        <v>7785043</v>
      </c>
      <c r="E16" s="28"/>
    </row>
    <row r="17" spans="2:208" ht="38.25" x14ac:dyDescent="0.25">
      <c r="B17" s="38" t="s">
        <v>54</v>
      </c>
      <c r="C17" s="45">
        <v>20905631</v>
      </c>
      <c r="D17" s="45">
        <v>19794331</v>
      </c>
      <c r="E17" s="28"/>
    </row>
    <row r="18" spans="2:208" ht="25.5" x14ac:dyDescent="0.25">
      <c r="B18" s="38" t="s">
        <v>53</v>
      </c>
      <c r="C18" s="45">
        <v>586877679</v>
      </c>
      <c r="D18" s="45">
        <v>578125464</v>
      </c>
      <c r="E18" s="28"/>
    </row>
    <row r="19" spans="2:208" x14ac:dyDescent="0.25">
      <c r="B19" s="38" t="s">
        <v>52</v>
      </c>
      <c r="C19" s="45">
        <v>59629605</v>
      </c>
      <c r="D19" s="45">
        <v>68759208</v>
      </c>
      <c r="E19" s="28"/>
    </row>
    <row r="20" spans="2:208" x14ac:dyDescent="0.25">
      <c r="B20" s="38" t="s">
        <v>51</v>
      </c>
      <c r="C20" s="45">
        <v>8694945</v>
      </c>
      <c r="D20" s="45">
        <v>8694945</v>
      </c>
      <c r="E20" s="28"/>
    </row>
    <row r="21" spans="2:208" x14ac:dyDescent="0.25">
      <c r="B21" s="38" t="s">
        <v>50</v>
      </c>
      <c r="C21" s="45">
        <v>6074702</v>
      </c>
      <c r="D21" s="45">
        <v>6741927</v>
      </c>
      <c r="E21" s="28"/>
    </row>
    <row r="22" spans="2:208" x14ac:dyDescent="0.25">
      <c r="B22" s="38" t="s">
        <v>49</v>
      </c>
      <c r="C22" s="45">
        <v>893641</v>
      </c>
      <c r="D22" s="45">
        <v>730404</v>
      </c>
      <c r="E22" s="28"/>
    </row>
    <row r="23" spans="2:208" x14ac:dyDescent="0.25">
      <c r="B23" s="38" t="s">
        <v>48</v>
      </c>
      <c r="C23" s="45">
        <v>8789441</v>
      </c>
      <c r="D23" s="45">
        <v>4330282</v>
      </c>
      <c r="E23" s="28"/>
    </row>
    <row r="24" spans="2:208" x14ac:dyDescent="0.25">
      <c r="B24" s="38" t="s">
        <v>47</v>
      </c>
      <c r="C24" s="45">
        <v>76069056</v>
      </c>
      <c r="D24" s="45">
        <v>77108164</v>
      </c>
      <c r="E24" s="28"/>
    </row>
    <row r="25" spans="2:208" s="55" customFormat="1" hidden="1" x14ac:dyDescent="0.25">
      <c r="B25" s="54" t="s">
        <v>46</v>
      </c>
      <c r="C25" s="53">
        <v>0</v>
      </c>
      <c r="D25" s="53">
        <v>0</v>
      </c>
      <c r="E25" s="28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</row>
    <row r="26" spans="2:208" hidden="1" x14ac:dyDescent="0.25">
      <c r="B26" s="54" t="s">
        <v>41</v>
      </c>
      <c r="C26" s="53">
        <v>0</v>
      </c>
      <c r="D26" s="53">
        <v>0</v>
      </c>
      <c r="E26" s="28"/>
    </row>
    <row r="27" spans="2:208" x14ac:dyDescent="0.25">
      <c r="B27" s="49" t="s">
        <v>45</v>
      </c>
      <c r="C27" s="48">
        <v>1515717185</v>
      </c>
      <c r="D27" s="48">
        <v>1514599572</v>
      </c>
      <c r="E27" s="28"/>
    </row>
    <row r="28" spans="2:208" x14ac:dyDescent="0.25">
      <c r="B28" s="47"/>
      <c r="C28" s="45"/>
      <c r="D28" s="45"/>
      <c r="E28" s="28"/>
    </row>
    <row r="29" spans="2:208" x14ac:dyDescent="0.25">
      <c r="B29" s="52" t="s">
        <v>44</v>
      </c>
      <c r="C29" s="51"/>
      <c r="D29" s="51"/>
      <c r="E29" s="28"/>
    </row>
    <row r="30" spans="2:208" x14ac:dyDescent="0.25">
      <c r="B30" s="38" t="s">
        <v>43</v>
      </c>
      <c r="C30" s="45">
        <v>397067</v>
      </c>
      <c r="D30" s="45">
        <v>429258</v>
      </c>
      <c r="E30" s="28"/>
    </row>
    <row r="31" spans="2:208" x14ac:dyDescent="0.25">
      <c r="B31" s="38" t="s">
        <v>42</v>
      </c>
      <c r="C31" s="45">
        <v>28100</v>
      </c>
      <c r="D31" s="45">
        <v>28100</v>
      </c>
      <c r="E31" s="28"/>
    </row>
    <row r="32" spans="2:208" hidden="1" x14ac:dyDescent="0.25">
      <c r="B32" s="38" t="s">
        <v>41</v>
      </c>
      <c r="C32" s="45">
        <v>0</v>
      </c>
      <c r="D32" s="45">
        <v>0</v>
      </c>
      <c r="E32" s="28"/>
    </row>
    <row r="33" spans="2:6" x14ac:dyDescent="0.25">
      <c r="B33" s="38" t="s">
        <v>40</v>
      </c>
      <c r="C33" s="45">
        <v>117693909</v>
      </c>
      <c r="D33" s="45">
        <v>114537214</v>
      </c>
      <c r="E33" s="28"/>
    </row>
    <row r="34" spans="2:6" x14ac:dyDescent="0.25">
      <c r="B34" s="38" t="s">
        <v>39</v>
      </c>
      <c r="C34" s="45">
        <v>478455017</v>
      </c>
      <c r="D34" s="45">
        <v>476410971</v>
      </c>
      <c r="E34" s="28"/>
    </row>
    <row r="35" spans="2:6" x14ac:dyDescent="0.25">
      <c r="B35" s="38" t="s">
        <v>38</v>
      </c>
      <c r="C35" s="45">
        <v>550173604</v>
      </c>
      <c r="D35" s="45">
        <v>554657645</v>
      </c>
      <c r="E35" s="28"/>
      <c r="F35" s="50"/>
    </row>
    <row r="36" spans="2:6" x14ac:dyDescent="0.25">
      <c r="B36" s="38" t="s">
        <v>37</v>
      </c>
      <c r="C36" s="45">
        <v>82544487</v>
      </c>
      <c r="D36" s="45">
        <v>67904276</v>
      </c>
      <c r="E36" s="28"/>
    </row>
    <row r="37" spans="2:6" ht="28.5" customHeight="1" x14ac:dyDescent="0.25">
      <c r="B37" s="38" t="s">
        <v>36</v>
      </c>
      <c r="C37" s="45">
        <v>29705059</v>
      </c>
      <c r="D37" s="45">
        <v>38956073</v>
      </c>
      <c r="E37" s="28"/>
      <c r="F37" s="50"/>
    </row>
    <row r="38" spans="2:6" hidden="1" x14ac:dyDescent="0.25">
      <c r="B38" s="38" t="s">
        <v>35</v>
      </c>
      <c r="C38" s="45">
        <v>0</v>
      </c>
      <c r="D38" s="45">
        <v>0</v>
      </c>
      <c r="E38" s="28"/>
    </row>
    <row r="39" spans="2:6" hidden="1" x14ac:dyDescent="0.25">
      <c r="B39" s="38" t="s">
        <v>34</v>
      </c>
      <c r="C39" s="45">
        <v>0</v>
      </c>
      <c r="D39" s="45">
        <v>0</v>
      </c>
      <c r="E39" s="28"/>
    </row>
    <row r="40" spans="2:6" x14ac:dyDescent="0.25">
      <c r="B40" s="38" t="s">
        <v>33</v>
      </c>
      <c r="C40" s="45">
        <v>528072</v>
      </c>
      <c r="D40" s="45">
        <v>1581647</v>
      </c>
      <c r="E40" s="28"/>
    </row>
    <row r="41" spans="2:6" hidden="1" x14ac:dyDescent="0.25">
      <c r="B41" s="38" t="s">
        <v>32</v>
      </c>
      <c r="C41" s="45">
        <v>0</v>
      </c>
      <c r="D41" s="45">
        <v>0</v>
      </c>
      <c r="E41" s="28"/>
    </row>
    <row r="42" spans="2:6" x14ac:dyDescent="0.25">
      <c r="B42" s="38" t="s">
        <v>31</v>
      </c>
      <c r="C42" s="45">
        <v>22344882</v>
      </c>
      <c r="D42" s="45">
        <v>19935367</v>
      </c>
      <c r="E42" s="28"/>
    </row>
    <row r="43" spans="2:6" x14ac:dyDescent="0.25">
      <c r="B43" s="38" t="s">
        <v>30</v>
      </c>
      <c r="C43" s="45">
        <v>3043174</v>
      </c>
      <c r="D43" s="45">
        <v>2247444</v>
      </c>
      <c r="E43" s="28"/>
    </row>
    <row r="44" spans="2:6" hidden="1" x14ac:dyDescent="0.25">
      <c r="B44" s="38" t="s">
        <v>29</v>
      </c>
      <c r="C44" s="45">
        <v>0</v>
      </c>
      <c r="D44" s="45">
        <v>0</v>
      </c>
      <c r="E44" s="28"/>
    </row>
    <row r="45" spans="2:6" x14ac:dyDescent="0.25">
      <c r="B45" s="49" t="s">
        <v>28</v>
      </c>
      <c r="C45" s="48">
        <v>1284913371</v>
      </c>
      <c r="D45" s="48">
        <v>1276687995</v>
      </c>
      <c r="E45" s="28"/>
    </row>
    <row r="46" spans="2:6" x14ac:dyDescent="0.25">
      <c r="B46" s="47"/>
      <c r="C46" s="45"/>
      <c r="D46" s="45"/>
      <c r="E46" s="28"/>
    </row>
    <row r="47" spans="2:6" x14ac:dyDescent="0.25">
      <c r="B47" s="46" t="s">
        <v>27</v>
      </c>
      <c r="C47" s="45"/>
      <c r="D47" s="45"/>
      <c r="E47" s="28"/>
    </row>
    <row r="48" spans="2:6" x14ac:dyDescent="0.25">
      <c r="B48" s="38" t="s">
        <v>26</v>
      </c>
      <c r="C48" s="45">
        <v>1367817968</v>
      </c>
      <c r="D48" s="45">
        <v>1367817968</v>
      </c>
      <c r="E48" s="28"/>
    </row>
    <row r="49" spans="2:6" x14ac:dyDescent="0.25">
      <c r="B49" s="38" t="s">
        <v>25</v>
      </c>
      <c r="C49" s="45"/>
      <c r="D49" s="45"/>
      <c r="E49" s="28"/>
    </row>
    <row r="50" spans="2:6" x14ac:dyDescent="0.25">
      <c r="B50" s="38" t="s">
        <v>24</v>
      </c>
      <c r="C50" s="45">
        <v>1367817968</v>
      </c>
      <c r="D50" s="45">
        <v>1367817968</v>
      </c>
      <c r="E50" s="28"/>
    </row>
    <row r="51" spans="2:6" hidden="1" x14ac:dyDescent="0.25">
      <c r="B51" s="38" t="s">
        <v>23</v>
      </c>
      <c r="C51" s="45">
        <v>0</v>
      </c>
      <c r="D51" s="45">
        <v>0</v>
      </c>
      <c r="E51" s="28"/>
    </row>
    <row r="52" spans="2:6" x14ac:dyDescent="0.25">
      <c r="B52" s="38" t="s">
        <v>22</v>
      </c>
      <c r="C52" s="45">
        <v>137454544</v>
      </c>
      <c r="D52" s="45">
        <v>137454544</v>
      </c>
      <c r="E52" s="28"/>
    </row>
    <row r="53" spans="2:6" x14ac:dyDescent="0.25">
      <c r="B53" s="38" t="s">
        <v>21</v>
      </c>
      <c r="C53" s="37">
        <v>-1788710</v>
      </c>
      <c r="D53" s="37">
        <v>-1788710</v>
      </c>
      <c r="E53" s="28"/>
    </row>
    <row r="54" spans="2:6" x14ac:dyDescent="0.25">
      <c r="B54" s="38" t="s">
        <v>20</v>
      </c>
      <c r="C54" s="37">
        <v>174735759</v>
      </c>
      <c r="D54" s="37">
        <v>174735759</v>
      </c>
      <c r="E54" s="28"/>
    </row>
    <row r="55" spans="2:6" hidden="1" x14ac:dyDescent="0.25">
      <c r="B55" s="38" t="s">
        <v>19</v>
      </c>
      <c r="C55" s="45">
        <v>0</v>
      </c>
      <c r="D55" s="45">
        <v>0</v>
      </c>
      <c r="E55" s="28"/>
    </row>
    <row r="56" spans="2:6" x14ac:dyDescent="0.25">
      <c r="B56" s="44" t="s">
        <v>18</v>
      </c>
      <c r="C56" s="37">
        <v>1230165</v>
      </c>
      <c r="D56" s="37">
        <v>604448</v>
      </c>
      <c r="E56" s="28"/>
    </row>
    <row r="57" spans="2:6" x14ac:dyDescent="0.25">
      <c r="B57" s="44" t="s">
        <v>17</v>
      </c>
      <c r="C57" s="37">
        <v>3743681</v>
      </c>
      <c r="D57" s="37">
        <v>3743681</v>
      </c>
      <c r="E57" s="28"/>
    </row>
    <row r="58" spans="2:6" hidden="1" x14ac:dyDescent="0.25">
      <c r="B58" s="43" t="s">
        <v>16</v>
      </c>
      <c r="C58" s="42">
        <v>0</v>
      </c>
      <c r="D58" s="42">
        <v>0</v>
      </c>
      <c r="E58" s="28"/>
    </row>
    <row r="59" spans="2:6" ht="15.75" thickBot="1" x14ac:dyDescent="0.3">
      <c r="B59" s="41" t="s">
        <v>15</v>
      </c>
      <c r="C59" s="37">
        <v>-1452389593</v>
      </c>
      <c r="D59" s="37">
        <v>-1444656113</v>
      </c>
      <c r="E59" s="28"/>
      <c r="F59" s="36"/>
    </row>
    <row r="60" spans="2:6" ht="15.75" hidden="1" thickBot="1" x14ac:dyDescent="0.3">
      <c r="B60" s="40" t="s">
        <v>14</v>
      </c>
      <c r="C60" s="39"/>
      <c r="D60" s="39"/>
      <c r="E60" s="28"/>
    </row>
    <row r="61" spans="2:6" ht="15.75" hidden="1" thickBot="1" x14ac:dyDescent="0.3">
      <c r="B61" s="38" t="s">
        <v>13</v>
      </c>
      <c r="C61" s="37">
        <v>-1444656113</v>
      </c>
      <c r="D61" s="37">
        <v>-1464031132</v>
      </c>
      <c r="E61" s="28"/>
      <c r="F61" s="36"/>
    </row>
    <row r="62" spans="2:6" ht="15.75" hidden="1" thickBot="1" x14ac:dyDescent="0.3">
      <c r="B62" s="35" t="s">
        <v>12</v>
      </c>
      <c r="C62" s="34">
        <v>-7733480</v>
      </c>
      <c r="D62" s="34">
        <v>19375019</v>
      </c>
      <c r="E62" s="28"/>
    </row>
    <row r="63" spans="2:6" ht="15.75" thickBot="1" x14ac:dyDescent="0.3">
      <c r="B63" s="31" t="s">
        <v>11</v>
      </c>
      <c r="C63" s="30">
        <v>230803814</v>
      </c>
      <c r="D63" s="29">
        <v>237911577</v>
      </c>
      <c r="E63" s="28"/>
    </row>
    <row r="64" spans="2:6" ht="6" customHeight="1" thickBot="1" x14ac:dyDescent="0.3">
      <c r="B64" s="33"/>
      <c r="C64" s="32"/>
      <c r="D64" s="32"/>
      <c r="E64" s="28"/>
    </row>
    <row r="65" spans="2:5" ht="15.75" customHeight="1" thickBot="1" x14ac:dyDescent="0.3">
      <c r="B65" s="31" t="s">
        <v>10</v>
      </c>
      <c r="C65" s="30">
        <v>1515717185</v>
      </c>
      <c r="D65" s="29">
        <v>1514599572</v>
      </c>
      <c r="E65" s="28"/>
    </row>
    <row r="66" spans="2:5" ht="15.75" customHeight="1" x14ac:dyDescent="0.25">
      <c r="B66" s="27"/>
      <c r="C66" s="26"/>
      <c r="D66" s="26"/>
    </row>
    <row r="67" spans="2:5" ht="13.5" customHeight="1" x14ac:dyDescent="0.25">
      <c r="B67" s="25"/>
      <c r="C67" s="24">
        <f>C27-C65</f>
        <v>0</v>
      </c>
      <c r="D67" s="23"/>
    </row>
    <row r="68" spans="2:5" s="16" customFormat="1" ht="15.75" x14ac:dyDescent="0.25">
      <c r="B68" s="15" t="s">
        <v>9</v>
      </c>
      <c r="C68" s="22">
        <f>C62-[1]ф2!C64</f>
        <v>0</v>
      </c>
      <c r="D68" s="18" t="s">
        <v>8</v>
      </c>
      <c r="E68" s="17"/>
    </row>
    <row r="69" spans="2:5" s="16" customFormat="1" ht="12.75" customHeight="1" x14ac:dyDescent="0.25">
      <c r="B69" s="21"/>
      <c r="C69" s="15"/>
      <c r="D69" s="18"/>
      <c r="E69" s="17"/>
    </row>
    <row r="70" spans="2:5" s="16" customFormat="1" ht="12.75" customHeight="1" x14ac:dyDescent="0.25">
      <c r="B70" s="21"/>
      <c r="C70" s="15"/>
      <c r="D70" s="18"/>
      <c r="E70" s="17"/>
    </row>
    <row r="71" spans="2:5" s="16" customFormat="1" ht="15.75" x14ac:dyDescent="0.25">
      <c r="B71" s="20" t="s">
        <v>7</v>
      </c>
      <c r="C71" s="19"/>
      <c r="D71" s="18" t="s">
        <v>6</v>
      </c>
      <c r="E71" s="17"/>
    </row>
    <row r="72" spans="2:5" s="16" customFormat="1" ht="15.75" x14ac:dyDescent="0.25">
      <c r="B72" s="20"/>
      <c r="C72" s="19"/>
      <c r="D72" s="18"/>
      <c r="E72" s="17"/>
    </row>
    <row r="73" spans="2:5" s="5" customFormat="1" ht="15.75" hidden="1" x14ac:dyDescent="0.25">
      <c r="B73" s="13" t="s">
        <v>5</v>
      </c>
      <c r="C73" s="12"/>
      <c r="D73" s="11" t="s">
        <v>4</v>
      </c>
      <c r="E73" s="6"/>
    </row>
    <row r="74" spans="2:5" s="5" customFormat="1" ht="15.75" hidden="1" x14ac:dyDescent="0.25">
      <c r="B74" s="15"/>
      <c r="C74" s="14"/>
      <c r="D74" s="14"/>
      <c r="E74" s="6"/>
    </row>
    <row r="75" spans="2:5" s="5" customFormat="1" ht="15.75" hidden="1" x14ac:dyDescent="0.25">
      <c r="B75" s="13" t="s">
        <v>3</v>
      </c>
      <c r="C75" s="12"/>
      <c r="D75" s="11" t="s">
        <v>2</v>
      </c>
      <c r="E75" s="6"/>
    </row>
    <row r="76" spans="2:5" s="5" customFormat="1" ht="15.75" x14ac:dyDescent="0.25">
      <c r="B76" s="9"/>
      <c r="C76" s="8"/>
      <c r="D76" s="7"/>
      <c r="E76" s="6"/>
    </row>
    <row r="77" spans="2:5" s="5" customFormat="1" ht="15.75" x14ac:dyDescent="0.25">
      <c r="B77" s="9" t="s">
        <v>1</v>
      </c>
      <c r="C77" s="10"/>
      <c r="D77" s="7"/>
      <c r="E77" s="6"/>
    </row>
    <row r="78" spans="2:5" s="5" customFormat="1" ht="15.75" x14ac:dyDescent="0.25">
      <c r="B78" s="9" t="s">
        <v>0</v>
      </c>
      <c r="C78" s="8"/>
      <c r="D78" s="7"/>
      <c r="E78" s="6"/>
    </row>
  </sheetData>
  <mergeCells count="3">
    <mergeCell ref="B3:D3"/>
    <mergeCell ref="B4:D4"/>
    <mergeCell ref="B5:D5"/>
  </mergeCells>
  <pageMargins left="0.74803149606299213" right="0.47244094488188981" top="0" bottom="0" header="0.31496062992125984" footer="0.15748031496062992"/>
  <pageSetup paperSize="9" scale="86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B1:G817"/>
  <sheetViews>
    <sheetView tabSelected="1" view="pageBreakPreview" topLeftCell="A8" zoomScale="80" zoomScaleNormal="100" zoomScaleSheetLayoutView="80" workbookViewId="0">
      <selection activeCell="C9" sqref="C9"/>
    </sheetView>
  </sheetViews>
  <sheetFormatPr defaultRowHeight="15.75" x14ac:dyDescent="0.25"/>
  <cols>
    <col min="1" max="1" width="3" style="69" customWidth="1"/>
    <col min="2" max="2" width="76.140625" style="115" customWidth="1"/>
    <col min="3" max="3" width="17" style="111" customWidth="1"/>
    <col min="4" max="4" width="20.5703125" style="111" bestFit="1" customWidth="1"/>
    <col min="5" max="5" width="19" style="69" bestFit="1" customWidth="1"/>
    <col min="6" max="256" width="9.140625" style="69"/>
    <col min="257" max="257" width="3" style="69" customWidth="1"/>
    <col min="258" max="258" width="76.140625" style="69" customWidth="1"/>
    <col min="259" max="259" width="17" style="69" customWidth="1"/>
    <col min="260" max="260" width="20.5703125" style="69" bestFit="1" customWidth="1"/>
    <col min="261" max="261" width="19" style="69" bestFit="1" customWidth="1"/>
    <col min="262" max="512" width="9.140625" style="69"/>
    <col min="513" max="513" width="3" style="69" customWidth="1"/>
    <col min="514" max="514" width="76.140625" style="69" customWidth="1"/>
    <col min="515" max="515" width="17" style="69" customWidth="1"/>
    <col min="516" max="516" width="20.5703125" style="69" bestFit="1" customWidth="1"/>
    <col min="517" max="517" width="19" style="69" bestFit="1" customWidth="1"/>
    <col min="518" max="768" width="9.140625" style="69"/>
    <col min="769" max="769" width="3" style="69" customWidth="1"/>
    <col min="770" max="770" width="76.140625" style="69" customWidth="1"/>
    <col min="771" max="771" width="17" style="69" customWidth="1"/>
    <col min="772" max="772" width="20.5703125" style="69" bestFit="1" customWidth="1"/>
    <col min="773" max="773" width="19" style="69" bestFit="1" customWidth="1"/>
    <col min="774" max="1024" width="9.140625" style="69"/>
    <col min="1025" max="1025" width="3" style="69" customWidth="1"/>
    <col min="1026" max="1026" width="76.140625" style="69" customWidth="1"/>
    <col min="1027" max="1027" width="17" style="69" customWidth="1"/>
    <col min="1028" max="1028" width="20.5703125" style="69" bestFit="1" customWidth="1"/>
    <col min="1029" max="1029" width="19" style="69" bestFit="1" customWidth="1"/>
    <col min="1030" max="1280" width="9.140625" style="69"/>
    <col min="1281" max="1281" width="3" style="69" customWidth="1"/>
    <col min="1282" max="1282" width="76.140625" style="69" customWidth="1"/>
    <col min="1283" max="1283" width="17" style="69" customWidth="1"/>
    <col min="1284" max="1284" width="20.5703125" style="69" bestFit="1" customWidth="1"/>
    <col min="1285" max="1285" width="19" style="69" bestFit="1" customWidth="1"/>
    <col min="1286" max="1536" width="9.140625" style="69"/>
    <col min="1537" max="1537" width="3" style="69" customWidth="1"/>
    <col min="1538" max="1538" width="76.140625" style="69" customWidth="1"/>
    <col min="1539" max="1539" width="17" style="69" customWidth="1"/>
    <col min="1540" max="1540" width="20.5703125" style="69" bestFit="1" customWidth="1"/>
    <col min="1541" max="1541" width="19" style="69" bestFit="1" customWidth="1"/>
    <col min="1542" max="1792" width="9.140625" style="69"/>
    <col min="1793" max="1793" width="3" style="69" customWidth="1"/>
    <col min="1794" max="1794" width="76.140625" style="69" customWidth="1"/>
    <col min="1795" max="1795" width="17" style="69" customWidth="1"/>
    <col min="1796" max="1796" width="20.5703125" style="69" bestFit="1" customWidth="1"/>
    <col min="1797" max="1797" width="19" style="69" bestFit="1" customWidth="1"/>
    <col min="1798" max="2048" width="9.140625" style="69"/>
    <col min="2049" max="2049" width="3" style="69" customWidth="1"/>
    <col min="2050" max="2050" width="76.140625" style="69" customWidth="1"/>
    <col min="2051" max="2051" width="17" style="69" customWidth="1"/>
    <col min="2052" max="2052" width="20.5703125" style="69" bestFit="1" customWidth="1"/>
    <col min="2053" max="2053" width="19" style="69" bestFit="1" customWidth="1"/>
    <col min="2054" max="2304" width="9.140625" style="69"/>
    <col min="2305" max="2305" width="3" style="69" customWidth="1"/>
    <col min="2306" max="2306" width="76.140625" style="69" customWidth="1"/>
    <col min="2307" max="2307" width="17" style="69" customWidth="1"/>
    <col min="2308" max="2308" width="20.5703125" style="69" bestFit="1" customWidth="1"/>
    <col min="2309" max="2309" width="19" style="69" bestFit="1" customWidth="1"/>
    <col min="2310" max="2560" width="9.140625" style="69"/>
    <col min="2561" max="2561" width="3" style="69" customWidth="1"/>
    <col min="2562" max="2562" width="76.140625" style="69" customWidth="1"/>
    <col min="2563" max="2563" width="17" style="69" customWidth="1"/>
    <col min="2564" max="2564" width="20.5703125" style="69" bestFit="1" customWidth="1"/>
    <col min="2565" max="2565" width="19" style="69" bestFit="1" customWidth="1"/>
    <col min="2566" max="2816" width="9.140625" style="69"/>
    <col min="2817" max="2817" width="3" style="69" customWidth="1"/>
    <col min="2818" max="2818" width="76.140625" style="69" customWidth="1"/>
    <col min="2819" max="2819" width="17" style="69" customWidth="1"/>
    <col min="2820" max="2820" width="20.5703125" style="69" bestFit="1" customWidth="1"/>
    <col min="2821" max="2821" width="19" style="69" bestFit="1" customWidth="1"/>
    <col min="2822" max="3072" width="9.140625" style="69"/>
    <col min="3073" max="3073" width="3" style="69" customWidth="1"/>
    <col min="3074" max="3074" width="76.140625" style="69" customWidth="1"/>
    <col min="3075" max="3075" width="17" style="69" customWidth="1"/>
    <col min="3076" max="3076" width="20.5703125" style="69" bestFit="1" customWidth="1"/>
    <col min="3077" max="3077" width="19" style="69" bestFit="1" customWidth="1"/>
    <col min="3078" max="3328" width="9.140625" style="69"/>
    <col min="3329" max="3329" width="3" style="69" customWidth="1"/>
    <col min="3330" max="3330" width="76.140625" style="69" customWidth="1"/>
    <col min="3331" max="3331" width="17" style="69" customWidth="1"/>
    <col min="3332" max="3332" width="20.5703125" style="69" bestFit="1" customWidth="1"/>
    <col min="3333" max="3333" width="19" style="69" bestFit="1" customWidth="1"/>
    <col min="3334" max="3584" width="9.140625" style="69"/>
    <col min="3585" max="3585" width="3" style="69" customWidth="1"/>
    <col min="3586" max="3586" width="76.140625" style="69" customWidth="1"/>
    <col min="3587" max="3587" width="17" style="69" customWidth="1"/>
    <col min="3588" max="3588" width="20.5703125" style="69" bestFit="1" customWidth="1"/>
    <col min="3589" max="3589" width="19" style="69" bestFit="1" customWidth="1"/>
    <col min="3590" max="3840" width="9.140625" style="69"/>
    <col min="3841" max="3841" width="3" style="69" customWidth="1"/>
    <col min="3842" max="3842" width="76.140625" style="69" customWidth="1"/>
    <col min="3843" max="3843" width="17" style="69" customWidth="1"/>
    <col min="3844" max="3844" width="20.5703125" style="69" bestFit="1" customWidth="1"/>
    <col min="3845" max="3845" width="19" style="69" bestFit="1" customWidth="1"/>
    <col min="3846" max="4096" width="9.140625" style="69"/>
    <col min="4097" max="4097" width="3" style="69" customWidth="1"/>
    <col min="4098" max="4098" width="76.140625" style="69" customWidth="1"/>
    <col min="4099" max="4099" width="17" style="69" customWidth="1"/>
    <col min="4100" max="4100" width="20.5703125" style="69" bestFit="1" customWidth="1"/>
    <col min="4101" max="4101" width="19" style="69" bestFit="1" customWidth="1"/>
    <col min="4102" max="4352" width="9.140625" style="69"/>
    <col min="4353" max="4353" width="3" style="69" customWidth="1"/>
    <col min="4354" max="4354" width="76.140625" style="69" customWidth="1"/>
    <col min="4355" max="4355" width="17" style="69" customWidth="1"/>
    <col min="4356" max="4356" width="20.5703125" style="69" bestFit="1" customWidth="1"/>
    <col min="4357" max="4357" width="19" style="69" bestFit="1" customWidth="1"/>
    <col min="4358" max="4608" width="9.140625" style="69"/>
    <col min="4609" max="4609" width="3" style="69" customWidth="1"/>
    <col min="4610" max="4610" width="76.140625" style="69" customWidth="1"/>
    <col min="4611" max="4611" width="17" style="69" customWidth="1"/>
    <col min="4612" max="4612" width="20.5703125" style="69" bestFit="1" customWidth="1"/>
    <col min="4613" max="4613" width="19" style="69" bestFit="1" customWidth="1"/>
    <col min="4614" max="4864" width="9.140625" style="69"/>
    <col min="4865" max="4865" width="3" style="69" customWidth="1"/>
    <col min="4866" max="4866" width="76.140625" style="69" customWidth="1"/>
    <col min="4867" max="4867" width="17" style="69" customWidth="1"/>
    <col min="4868" max="4868" width="20.5703125" style="69" bestFit="1" customWidth="1"/>
    <col min="4869" max="4869" width="19" style="69" bestFit="1" customWidth="1"/>
    <col min="4870" max="5120" width="9.140625" style="69"/>
    <col min="5121" max="5121" width="3" style="69" customWidth="1"/>
    <col min="5122" max="5122" width="76.140625" style="69" customWidth="1"/>
    <col min="5123" max="5123" width="17" style="69" customWidth="1"/>
    <col min="5124" max="5124" width="20.5703125" style="69" bestFit="1" customWidth="1"/>
    <col min="5125" max="5125" width="19" style="69" bestFit="1" customWidth="1"/>
    <col min="5126" max="5376" width="9.140625" style="69"/>
    <col min="5377" max="5377" width="3" style="69" customWidth="1"/>
    <col min="5378" max="5378" width="76.140625" style="69" customWidth="1"/>
    <col min="5379" max="5379" width="17" style="69" customWidth="1"/>
    <col min="5380" max="5380" width="20.5703125" style="69" bestFit="1" customWidth="1"/>
    <col min="5381" max="5381" width="19" style="69" bestFit="1" customWidth="1"/>
    <col min="5382" max="5632" width="9.140625" style="69"/>
    <col min="5633" max="5633" width="3" style="69" customWidth="1"/>
    <col min="5634" max="5634" width="76.140625" style="69" customWidth="1"/>
    <col min="5635" max="5635" width="17" style="69" customWidth="1"/>
    <col min="5636" max="5636" width="20.5703125" style="69" bestFit="1" customWidth="1"/>
    <col min="5637" max="5637" width="19" style="69" bestFit="1" customWidth="1"/>
    <col min="5638" max="5888" width="9.140625" style="69"/>
    <col min="5889" max="5889" width="3" style="69" customWidth="1"/>
    <col min="5890" max="5890" width="76.140625" style="69" customWidth="1"/>
    <col min="5891" max="5891" width="17" style="69" customWidth="1"/>
    <col min="5892" max="5892" width="20.5703125" style="69" bestFit="1" customWidth="1"/>
    <col min="5893" max="5893" width="19" style="69" bestFit="1" customWidth="1"/>
    <col min="5894" max="6144" width="9.140625" style="69"/>
    <col min="6145" max="6145" width="3" style="69" customWidth="1"/>
    <col min="6146" max="6146" width="76.140625" style="69" customWidth="1"/>
    <col min="6147" max="6147" width="17" style="69" customWidth="1"/>
    <col min="6148" max="6148" width="20.5703125" style="69" bestFit="1" customWidth="1"/>
    <col min="6149" max="6149" width="19" style="69" bestFit="1" customWidth="1"/>
    <col min="6150" max="6400" width="9.140625" style="69"/>
    <col min="6401" max="6401" width="3" style="69" customWidth="1"/>
    <col min="6402" max="6402" width="76.140625" style="69" customWidth="1"/>
    <col min="6403" max="6403" width="17" style="69" customWidth="1"/>
    <col min="6404" max="6404" width="20.5703125" style="69" bestFit="1" customWidth="1"/>
    <col min="6405" max="6405" width="19" style="69" bestFit="1" customWidth="1"/>
    <col min="6406" max="6656" width="9.140625" style="69"/>
    <col min="6657" max="6657" width="3" style="69" customWidth="1"/>
    <col min="6658" max="6658" width="76.140625" style="69" customWidth="1"/>
    <col min="6659" max="6659" width="17" style="69" customWidth="1"/>
    <col min="6660" max="6660" width="20.5703125" style="69" bestFit="1" customWidth="1"/>
    <col min="6661" max="6661" width="19" style="69" bestFit="1" customWidth="1"/>
    <col min="6662" max="6912" width="9.140625" style="69"/>
    <col min="6913" max="6913" width="3" style="69" customWidth="1"/>
    <col min="6914" max="6914" width="76.140625" style="69" customWidth="1"/>
    <col min="6915" max="6915" width="17" style="69" customWidth="1"/>
    <col min="6916" max="6916" width="20.5703125" style="69" bestFit="1" customWidth="1"/>
    <col min="6917" max="6917" width="19" style="69" bestFit="1" customWidth="1"/>
    <col min="6918" max="7168" width="9.140625" style="69"/>
    <col min="7169" max="7169" width="3" style="69" customWidth="1"/>
    <col min="7170" max="7170" width="76.140625" style="69" customWidth="1"/>
    <col min="7171" max="7171" width="17" style="69" customWidth="1"/>
    <col min="7172" max="7172" width="20.5703125" style="69" bestFit="1" customWidth="1"/>
    <col min="7173" max="7173" width="19" style="69" bestFit="1" customWidth="1"/>
    <col min="7174" max="7424" width="9.140625" style="69"/>
    <col min="7425" max="7425" width="3" style="69" customWidth="1"/>
    <col min="7426" max="7426" width="76.140625" style="69" customWidth="1"/>
    <col min="7427" max="7427" width="17" style="69" customWidth="1"/>
    <col min="7428" max="7428" width="20.5703125" style="69" bestFit="1" customWidth="1"/>
    <col min="7429" max="7429" width="19" style="69" bestFit="1" customWidth="1"/>
    <col min="7430" max="7680" width="9.140625" style="69"/>
    <col min="7681" max="7681" width="3" style="69" customWidth="1"/>
    <col min="7682" max="7682" width="76.140625" style="69" customWidth="1"/>
    <col min="7683" max="7683" width="17" style="69" customWidth="1"/>
    <col min="7684" max="7684" width="20.5703125" style="69" bestFit="1" customWidth="1"/>
    <col min="7685" max="7685" width="19" style="69" bestFit="1" customWidth="1"/>
    <col min="7686" max="7936" width="9.140625" style="69"/>
    <col min="7937" max="7937" width="3" style="69" customWidth="1"/>
    <col min="7938" max="7938" width="76.140625" style="69" customWidth="1"/>
    <col min="7939" max="7939" width="17" style="69" customWidth="1"/>
    <col min="7940" max="7940" width="20.5703125" style="69" bestFit="1" customWidth="1"/>
    <col min="7941" max="7941" width="19" style="69" bestFit="1" customWidth="1"/>
    <col min="7942" max="8192" width="9.140625" style="69"/>
    <col min="8193" max="8193" width="3" style="69" customWidth="1"/>
    <col min="8194" max="8194" width="76.140625" style="69" customWidth="1"/>
    <col min="8195" max="8195" width="17" style="69" customWidth="1"/>
    <col min="8196" max="8196" width="20.5703125" style="69" bestFit="1" customWidth="1"/>
    <col min="8197" max="8197" width="19" style="69" bestFit="1" customWidth="1"/>
    <col min="8198" max="8448" width="9.140625" style="69"/>
    <col min="8449" max="8449" width="3" style="69" customWidth="1"/>
    <col min="8450" max="8450" width="76.140625" style="69" customWidth="1"/>
    <col min="8451" max="8451" width="17" style="69" customWidth="1"/>
    <col min="8452" max="8452" width="20.5703125" style="69" bestFit="1" customWidth="1"/>
    <col min="8453" max="8453" width="19" style="69" bestFit="1" customWidth="1"/>
    <col min="8454" max="8704" width="9.140625" style="69"/>
    <col min="8705" max="8705" width="3" style="69" customWidth="1"/>
    <col min="8706" max="8706" width="76.140625" style="69" customWidth="1"/>
    <col min="8707" max="8707" width="17" style="69" customWidth="1"/>
    <col min="8708" max="8708" width="20.5703125" style="69" bestFit="1" customWidth="1"/>
    <col min="8709" max="8709" width="19" style="69" bestFit="1" customWidth="1"/>
    <col min="8710" max="8960" width="9.140625" style="69"/>
    <col min="8961" max="8961" width="3" style="69" customWidth="1"/>
    <col min="8962" max="8962" width="76.140625" style="69" customWidth="1"/>
    <col min="8963" max="8963" width="17" style="69" customWidth="1"/>
    <col min="8964" max="8964" width="20.5703125" style="69" bestFit="1" customWidth="1"/>
    <col min="8965" max="8965" width="19" style="69" bestFit="1" customWidth="1"/>
    <col min="8966" max="9216" width="9.140625" style="69"/>
    <col min="9217" max="9217" width="3" style="69" customWidth="1"/>
    <col min="9218" max="9218" width="76.140625" style="69" customWidth="1"/>
    <col min="9219" max="9219" width="17" style="69" customWidth="1"/>
    <col min="9220" max="9220" width="20.5703125" style="69" bestFit="1" customWidth="1"/>
    <col min="9221" max="9221" width="19" style="69" bestFit="1" customWidth="1"/>
    <col min="9222" max="9472" width="9.140625" style="69"/>
    <col min="9473" max="9473" width="3" style="69" customWidth="1"/>
    <col min="9474" max="9474" width="76.140625" style="69" customWidth="1"/>
    <col min="9475" max="9475" width="17" style="69" customWidth="1"/>
    <col min="9476" max="9476" width="20.5703125" style="69" bestFit="1" customWidth="1"/>
    <col min="9477" max="9477" width="19" style="69" bestFit="1" customWidth="1"/>
    <col min="9478" max="9728" width="9.140625" style="69"/>
    <col min="9729" max="9729" width="3" style="69" customWidth="1"/>
    <col min="9730" max="9730" width="76.140625" style="69" customWidth="1"/>
    <col min="9731" max="9731" width="17" style="69" customWidth="1"/>
    <col min="9732" max="9732" width="20.5703125" style="69" bestFit="1" customWidth="1"/>
    <col min="9733" max="9733" width="19" style="69" bestFit="1" customWidth="1"/>
    <col min="9734" max="9984" width="9.140625" style="69"/>
    <col min="9985" max="9985" width="3" style="69" customWidth="1"/>
    <col min="9986" max="9986" width="76.140625" style="69" customWidth="1"/>
    <col min="9987" max="9987" width="17" style="69" customWidth="1"/>
    <col min="9988" max="9988" width="20.5703125" style="69" bestFit="1" customWidth="1"/>
    <col min="9989" max="9989" width="19" style="69" bestFit="1" customWidth="1"/>
    <col min="9990" max="10240" width="9.140625" style="69"/>
    <col min="10241" max="10241" width="3" style="69" customWidth="1"/>
    <col min="10242" max="10242" width="76.140625" style="69" customWidth="1"/>
    <col min="10243" max="10243" width="17" style="69" customWidth="1"/>
    <col min="10244" max="10244" width="20.5703125" style="69" bestFit="1" customWidth="1"/>
    <col min="10245" max="10245" width="19" style="69" bestFit="1" customWidth="1"/>
    <col min="10246" max="10496" width="9.140625" style="69"/>
    <col min="10497" max="10497" width="3" style="69" customWidth="1"/>
    <col min="10498" max="10498" width="76.140625" style="69" customWidth="1"/>
    <col min="10499" max="10499" width="17" style="69" customWidth="1"/>
    <col min="10500" max="10500" width="20.5703125" style="69" bestFit="1" customWidth="1"/>
    <col min="10501" max="10501" width="19" style="69" bestFit="1" customWidth="1"/>
    <col min="10502" max="10752" width="9.140625" style="69"/>
    <col min="10753" max="10753" width="3" style="69" customWidth="1"/>
    <col min="10754" max="10754" width="76.140625" style="69" customWidth="1"/>
    <col min="10755" max="10755" width="17" style="69" customWidth="1"/>
    <col min="10756" max="10756" width="20.5703125" style="69" bestFit="1" customWidth="1"/>
    <col min="10757" max="10757" width="19" style="69" bestFit="1" customWidth="1"/>
    <col min="10758" max="11008" width="9.140625" style="69"/>
    <col min="11009" max="11009" width="3" style="69" customWidth="1"/>
    <col min="11010" max="11010" width="76.140625" style="69" customWidth="1"/>
    <col min="11011" max="11011" width="17" style="69" customWidth="1"/>
    <col min="11012" max="11012" width="20.5703125" style="69" bestFit="1" customWidth="1"/>
    <col min="11013" max="11013" width="19" style="69" bestFit="1" customWidth="1"/>
    <col min="11014" max="11264" width="9.140625" style="69"/>
    <col min="11265" max="11265" width="3" style="69" customWidth="1"/>
    <col min="11266" max="11266" width="76.140625" style="69" customWidth="1"/>
    <col min="11267" max="11267" width="17" style="69" customWidth="1"/>
    <col min="11268" max="11268" width="20.5703125" style="69" bestFit="1" customWidth="1"/>
    <col min="11269" max="11269" width="19" style="69" bestFit="1" customWidth="1"/>
    <col min="11270" max="11520" width="9.140625" style="69"/>
    <col min="11521" max="11521" width="3" style="69" customWidth="1"/>
    <col min="11522" max="11522" width="76.140625" style="69" customWidth="1"/>
    <col min="11523" max="11523" width="17" style="69" customWidth="1"/>
    <col min="11524" max="11524" width="20.5703125" style="69" bestFit="1" customWidth="1"/>
    <col min="11525" max="11525" width="19" style="69" bestFit="1" customWidth="1"/>
    <col min="11526" max="11776" width="9.140625" style="69"/>
    <col min="11777" max="11777" width="3" style="69" customWidth="1"/>
    <col min="11778" max="11778" width="76.140625" style="69" customWidth="1"/>
    <col min="11779" max="11779" width="17" style="69" customWidth="1"/>
    <col min="11780" max="11780" width="20.5703125" style="69" bestFit="1" customWidth="1"/>
    <col min="11781" max="11781" width="19" style="69" bestFit="1" customWidth="1"/>
    <col min="11782" max="12032" width="9.140625" style="69"/>
    <col min="12033" max="12033" width="3" style="69" customWidth="1"/>
    <col min="12034" max="12034" width="76.140625" style="69" customWidth="1"/>
    <col min="12035" max="12035" width="17" style="69" customWidth="1"/>
    <col min="12036" max="12036" width="20.5703125" style="69" bestFit="1" customWidth="1"/>
    <col min="12037" max="12037" width="19" style="69" bestFit="1" customWidth="1"/>
    <col min="12038" max="12288" width="9.140625" style="69"/>
    <col min="12289" max="12289" width="3" style="69" customWidth="1"/>
    <col min="12290" max="12290" width="76.140625" style="69" customWidth="1"/>
    <col min="12291" max="12291" width="17" style="69" customWidth="1"/>
    <col min="12292" max="12292" width="20.5703125" style="69" bestFit="1" customWidth="1"/>
    <col min="12293" max="12293" width="19" style="69" bestFit="1" customWidth="1"/>
    <col min="12294" max="12544" width="9.140625" style="69"/>
    <col min="12545" max="12545" width="3" style="69" customWidth="1"/>
    <col min="12546" max="12546" width="76.140625" style="69" customWidth="1"/>
    <col min="12547" max="12547" width="17" style="69" customWidth="1"/>
    <col min="12548" max="12548" width="20.5703125" style="69" bestFit="1" customWidth="1"/>
    <col min="12549" max="12549" width="19" style="69" bestFit="1" customWidth="1"/>
    <col min="12550" max="12800" width="9.140625" style="69"/>
    <col min="12801" max="12801" width="3" style="69" customWidth="1"/>
    <col min="12802" max="12802" width="76.140625" style="69" customWidth="1"/>
    <col min="12803" max="12803" width="17" style="69" customWidth="1"/>
    <col min="12804" max="12804" width="20.5703125" style="69" bestFit="1" customWidth="1"/>
    <col min="12805" max="12805" width="19" style="69" bestFit="1" customWidth="1"/>
    <col min="12806" max="13056" width="9.140625" style="69"/>
    <col min="13057" max="13057" width="3" style="69" customWidth="1"/>
    <col min="13058" max="13058" width="76.140625" style="69" customWidth="1"/>
    <col min="13059" max="13059" width="17" style="69" customWidth="1"/>
    <col min="13060" max="13060" width="20.5703125" style="69" bestFit="1" customWidth="1"/>
    <col min="13061" max="13061" width="19" style="69" bestFit="1" customWidth="1"/>
    <col min="13062" max="13312" width="9.140625" style="69"/>
    <col min="13313" max="13313" width="3" style="69" customWidth="1"/>
    <col min="13314" max="13314" width="76.140625" style="69" customWidth="1"/>
    <col min="13315" max="13315" width="17" style="69" customWidth="1"/>
    <col min="13316" max="13316" width="20.5703125" style="69" bestFit="1" customWidth="1"/>
    <col min="13317" max="13317" width="19" style="69" bestFit="1" customWidth="1"/>
    <col min="13318" max="13568" width="9.140625" style="69"/>
    <col min="13569" max="13569" width="3" style="69" customWidth="1"/>
    <col min="13570" max="13570" width="76.140625" style="69" customWidth="1"/>
    <col min="13571" max="13571" width="17" style="69" customWidth="1"/>
    <col min="13572" max="13572" width="20.5703125" style="69" bestFit="1" customWidth="1"/>
    <col min="13573" max="13573" width="19" style="69" bestFit="1" customWidth="1"/>
    <col min="13574" max="13824" width="9.140625" style="69"/>
    <col min="13825" max="13825" width="3" style="69" customWidth="1"/>
    <col min="13826" max="13826" width="76.140625" style="69" customWidth="1"/>
    <col min="13827" max="13827" width="17" style="69" customWidth="1"/>
    <col min="13828" max="13828" width="20.5703125" style="69" bestFit="1" customWidth="1"/>
    <col min="13829" max="13829" width="19" style="69" bestFit="1" customWidth="1"/>
    <col min="13830" max="14080" width="9.140625" style="69"/>
    <col min="14081" max="14081" width="3" style="69" customWidth="1"/>
    <col min="14082" max="14082" width="76.140625" style="69" customWidth="1"/>
    <col min="14083" max="14083" width="17" style="69" customWidth="1"/>
    <col min="14084" max="14084" width="20.5703125" style="69" bestFit="1" customWidth="1"/>
    <col min="14085" max="14085" width="19" style="69" bestFit="1" customWidth="1"/>
    <col min="14086" max="14336" width="9.140625" style="69"/>
    <col min="14337" max="14337" width="3" style="69" customWidth="1"/>
    <col min="14338" max="14338" width="76.140625" style="69" customWidth="1"/>
    <col min="14339" max="14339" width="17" style="69" customWidth="1"/>
    <col min="14340" max="14340" width="20.5703125" style="69" bestFit="1" customWidth="1"/>
    <col min="14341" max="14341" width="19" style="69" bestFit="1" customWidth="1"/>
    <col min="14342" max="14592" width="9.140625" style="69"/>
    <col min="14593" max="14593" width="3" style="69" customWidth="1"/>
    <col min="14594" max="14594" width="76.140625" style="69" customWidth="1"/>
    <col min="14595" max="14595" width="17" style="69" customWidth="1"/>
    <col min="14596" max="14596" width="20.5703125" style="69" bestFit="1" customWidth="1"/>
    <col min="14597" max="14597" width="19" style="69" bestFit="1" customWidth="1"/>
    <col min="14598" max="14848" width="9.140625" style="69"/>
    <col min="14849" max="14849" width="3" style="69" customWidth="1"/>
    <col min="14850" max="14850" width="76.140625" style="69" customWidth="1"/>
    <col min="14851" max="14851" width="17" style="69" customWidth="1"/>
    <col min="14852" max="14852" width="20.5703125" style="69" bestFit="1" customWidth="1"/>
    <col min="14853" max="14853" width="19" style="69" bestFit="1" customWidth="1"/>
    <col min="14854" max="15104" width="9.140625" style="69"/>
    <col min="15105" max="15105" width="3" style="69" customWidth="1"/>
    <col min="15106" max="15106" width="76.140625" style="69" customWidth="1"/>
    <col min="15107" max="15107" width="17" style="69" customWidth="1"/>
    <col min="15108" max="15108" width="20.5703125" style="69" bestFit="1" customWidth="1"/>
    <col min="15109" max="15109" width="19" style="69" bestFit="1" customWidth="1"/>
    <col min="15110" max="15360" width="9.140625" style="69"/>
    <col min="15361" max="15361" width="3" style="69" customWidth="1"/>
    <col min="15362" max="15362" width="76.140625" style="69" customWidth="1"/>
    <col min="15363" max="15363" width="17" style="69" customWidth="1"/>
    <col min="15364" max="15364" width="20.5703125" style="69" bestFit="1" customWidth="1"/>
    <col min="15365" max="15365" width="19" style="69" bestFit="1" customWidth="1"/>
    <col min="15366" max="15616" width="9.140625" style="69"/>
    <col min="15617" max="15617" width="3" style="69" customWidth="1"/>
    <col min="15618" max="15618" width="76.140625" style="69" customWidth="1"/>
    <col min="15619" max="15619" width="17" style="69" customWidth="1"/>
    <col min="15620" max="15620" width="20.5703125" style="69" bestFit="1" customWidth="1"/>
    <col min="15621" max="15621" width="19" style="69" bestFit="1" customWidth="1"/>
    <col min="15622" max="15872" width="9.140625" style="69"/>
    <col min="15873" max="15873" width="3" style="69" customWidth="1"/>
    <col min="15874" max="15874" width="76.140625" style="69" customWidth="1"/>
    <col min="15875" max="15875" width="17" style="69" customWidth="1"/>
    <col min="15876" max="15876" width="20.5703125" style="69" bestFit="1" customWidth="1"/>
    <col min="15877" max="15877" width="19" style="69" bestFit="1" customWidth="1"/>
    <col min="15878" max="16128" width="9.140625" style="69"/>
    <col min="16129" max="16129" width="3" style="69" customWidth="1"/>
    <col min="16130" max="16130" width="76.140625" style="69" customWidth="1"/>
    <col min="16131" max="16131" width="17" style="69" customWidth="1"/>
    <col min="16132" max="16132" width="20.5703125" style="69" bestFit="1" customWidth="1"/>
    <col min="16133" max="16133" width="19" style="69" bestFit="1" customWidth="1"/>
    <col min="16134" max="16384" width="9.140625" style="69"/>
  </cols>
  <sheetData>
    <row r="1" spans="2:7" ht="30" customHeight="1" x14ac:dyDescent="0.25">
      <c r="B1" s="68"/>
      <c r="C1" s="118"/>
      <c r="D1" s="118"/>
    </row>
    <row r="2" spans="2:7" x14ac:dyDescent="0.25">
      <c r="B2" s="70"/>
      <c r="C2" s="4"/>
      <c r="D2" s="71" t="s">
        <v>71</v>
      </c>
    </row>
    <row r="3" spans="2:7" ht="13.5" customHeight="1" x14ac:dyDescent="0.25">
      <c r="B3" s="119" t="s">
        <v>72</v>
      </c>
      <c r="C3" s="119"/>
      <c r="D3" s="119"/>
    </row>
    <row r="4" spans="2:7" x14ac:dyDescent="0.25">
      <c r="B4" s="119" t="s">
        <v>68</v>
      </c>
      <c r="C4" s="119"/>
      <c r="D4" s="119"/>
    </row>
    <row r="5" spans="2:7" x14ac:dyDescent="0.25">
      <c r="B5" s="117" t="s">
        <v>67</v>
      </c>
      <c r="C5" s="117"/>
      <c r="D5" s="117"/>
    </row>
    <row r="6" spans="2:7" s="74" customFormat="1" ht="14.25" customHeight="1" x14ac:dyDescent="0.25">
      <c r="B6" s="72"/>
      <c r="C6" s="71"/>
      <c r="D6" s="73" t="s">
        <v>66</v>
      </c>
    </row>
    <row r="7" spans="2:7" ht="25.5" x14ac:dyDescent="0.25">
      <c r="B7" s="75" t="s">
        <v>73</v>
      </c>
      <c r="C7" s="76" t="s">
        <v>64</v>
      </c>
      <c r="D7" s="76" t="s">
        <v>74</v>
      </c>
    </row>
    <row r="8" spans="2:7" s="79" customFormat="1" x14ac:dyDescent="0.25">
      <c r="B8" s="77">
        <v>1</v>
      </c>
      <c r="C8" s="78">
        <v>2</v>
      </c>
      <c r="D8" s="78">
        <v>3</v>
      </c>
    </row>
    <row r="9" spans="2:7" x14ac:dyDescent="0.25">
      <c r="B9" s="80" t="s">
        <v>75</v>
      </c>
      <c r="C9" s="81">
        <v>65433635</v>
      </c>
      <c r="D9" s="81">
        <v>65848639</v>
      </c>
      <c r="E9" s="82"/>
    </row>
    <row r="10" spans="2:7" s="84" customFormat="1" x14ac:dyDescent="0.25">
      <c r="B10" s="44" t="s">
        <v>76</v>
      </c>
      <c r="C10" s="37">
        <v>301979</v>
      </c>
      <c r="D10" s="83">
        <v>378611</v>
      </c>
      <c r="E10" s="82"/>
      <c r="F10" s="69"/>
      <c r="G10" s="69"/>
    </row>
    <row r="11" spans="2:7" s="84" customFormat="1" x14ac:dyDescent="0.25">
      <c r="B11" s="44" t="s">
        <v>77</v>
      </c>
      <c r="C11" s="37">
        <v>574018</v>
      </c>
      <c r="D11" s="37">
        <v>690832</v>
      </c>
      <c r="E11" s="82"/>
      <c r="F11" s="69"/>
      <c r="G11" s="69"/>
    </row>
    <row r="12" spans="2:7" s="84" customFormat="1" x14ac:dyDescent="0.25">
      <c r="B12" s="44" t="s">
        <v>78</v>
      </c>
      <c r="C12" s="37">
        <v>19350000</v>
      </c>
      <c r="D12" s="83">
        <v>19350000</v>
      </c>
      <c r="E12" s="82"/>
      <c r="F12" s="69"/>
      <c r="G12" s="69"/>
    </row>
    <row r="13" spans="2:7" s="84" customFormat="1" x14ac:dyDescent="0.25">
      <c r="B13" s="44" t="s">
        <v>79</v>
      </c>
      <c r="C13" s="85">
        <v>11677</v>
      </c>
      <c r="D13" s="83">
        <v>5656</v>
      </c>
      <c r="E13" s="82"/>
      <c r="F13" s="69"/>
      <c r="G13" s="69"/>
    </row>
    <row r="14" spans="2:7" s="84" customFormat="1" ht="25.5" x14ac:dyDescent="0.25">
      <c r="B14" s="44" t="s">
        <v>80</v>
      </c>
      <c r="C14" s="37">
        <v>1021703</v>
      </c>
      <c r="D14" s="83">
        <v>4080407</v>
      </c>
      <c r="E14" s="82"/>
      <c r="F14" s="69"/>
      <c r="G14" s="69"/>
    </row>
    <row r="15" spans="2:7" s="84" customFormat="1" x14ac:dyDescent="0.25">
      <c r="B15" s="44" t="s">
        <v>81</v>
      </c>
      <c r="C15" s="37">
        <v>44174258</v>
      </c>
      <c r="D15" s="83">
        <v>41343133</v>
      </c>
      <c r="E15" s="82"/>
      <c r="F15" s="69"/>
      <c r="G15" s="69"/>
    </row>
    <row r="16" spans="2:7" s="84" customFormat="1" ht="5.25" customHeight="1" x14ac:dyDescent="0.25">
      <c r="B16" s="86"/>
      <c r="C16" s="87"/>
      <c r="D16" s="88"/>
      <c r="E16" s="82"/>
      <c r="F16" s="69"/>
      <c r="G16" s="69"/>
    </row>
    <row r="17" spans="2:7" s="84" customFormat="1" x14ac:dyDescent="0.25">
      <c r="B17" s="80" t="s">
        <v>82</v>
      </c>
      <c r="C17" s="81">
        <v>42956699</v>
      </c>
      <c r="D17" s="81">
        <v>41180336</v>
      </c>
      <c r="E17" s="82"/>
      <c r="F17" s="69"/>
      <c r="G17" s="69"/>
    </row>
    <row r="18" spans="2:7" s="89" customFormat="1" x14ac:dyDescent="0.25">
      <c r="B18" s="44" t="s">
        <v>83</v>
      </c>
      <c r="C18" s="37">
        <v>565</v>
      </c>
      <c r="D18" s="83">
        <v>1616</v>
      </c>
      <c r="E18" s="82"/>
      <c r="F18" s="69"/>
      <c r="G18" s="69"/>
    </row>
    <row r="19" spans="2:7" s="89" customFormat="1" x14ac:dyDescent="0.25">
      <c r="B19" s="44" t="s">
        <v>84</v>
      </c>
      <c r="C19" s="42">
        <v>0</v>
      </c>
      <c r="D19" s="83">
        <v>1509514</v>
      </c>
      <c r="E19" s="82"/>
      <c r="F19" s="69"/>
      <c r="G19" s="69"/>
    </row>
    <row r="20" spans="2:7" s="89" customFormat="1" x14ac:dyDescent="0.2">
      <c r="B20" s="44" t="s">
        <v>85</v>
      </c>
      <c r="C20" s="37">
        <v>7952117</v>
      </c>
      <c r="D20" s="83">
        <v>7099155</v>
      </c>
      <c r="E20" s="90"/>
      <c r="F20" s="69"/>
      <c r="G20" s="69"/>
    </row>
    <row r="21" spans="2:7" s="89" customFormat="1" x14ac:dyDescent="0.25">
      <c r="B21" s="44" t="s">
        <v>79</v>
      </c>
      <c r="C21" s="37">
        <v>13657103</v>
      </c>
      <c r="D21" s="83">
        <v>11064114</v>
      </c>
      <c r="E21" s="82"/>
      <c r="F21" s="69"/>
      <c r="G21" s="69"/>
    </row>
    <row r="22" spans="2:7" s="89" customFormat="1" x14ac:dyDescent="0.25">
      <c r="B22" s="44" t="s">
        <v>86</v>
      </c>
      <c r="C22" s="37">
        <v>14138911</v>
      </c>
      <c r="D22" s="83">
        <v>14256108</v>
      </c>
      <c r="E22" s="82"/>
      <c r="F22" s="69"/>
      <c r="G22" s="69"/>
    </row>
    <row r="23" spans="2:7" s="89" customFormat="1" x14ac:dyDescent="0.25">
      <c r="B23" s="44" t="s">
        <v>87</v>
      </c>
      <c r="C23" s="37">
        <v>5279906</v>
      </c>
      <c r="D23" s="83">
        <v>4297001</v>
      </c>
      <c r="E23" s="82"/>
      <c r="F23" s="69"/>
      <c r="G23" s="69"/>
    </row>
    <row r="24" spans="2:7" s="89" customFormat="1" ht="25.5" x14ac:dyDescent="0.25">
      <c r="B24" s="44" t="s">
        <v>88</v>
      </c>
      <c r="C24" s="37">
        <v>1928097</v>
      </c>
      <c r="D24" s="83">
        <v>2952828</v>
      </c>
      <c r="E24" s="82"/>
      <c r="F24" s="69"/>
      <c r="G24" s="69"/>
    </row>
    <row r="25" spans="2:7" s="89" customFormat="1" ht="13.5" hidden="1" customHeight="1" x14ac:dyDescent="0.25">
      <c r="B25" s="44" t="s">
        <v>89</v>
      </c>
      <c r="C25" s="42">
        <v>0</v>
      </c>
      <c r="D25" s="42">
        <v>0</v>
      </c>
      <c r="E25" s="82"/>
      <c r="F25" s="69"/>
      <c r="G25" s="69"/>
    </row>
    <row r="26" spans="2:7" s="89" customFormat="1" ht="5.25" customHeight="1" x14ac:dyDescent="0.25">
      <c r="B26" s="91"/>
      <c r="C26" s="37"/>
      <c r="D26" s="83"/>
      <c r="E26" s="82"/>
      <c r="F26" s="69"/>
      <c r="G26" s="69"/>
    </row>
    <row r="27" spans="2:7" s="89" customFormat="1" x14ac:dyDescent="0.25">
      <c r="B27" s="80" t="s">
        <v>90</v>
      </c>
      <c r="C27" s="81">
        <v>22476936</v>
      </c>
      <c r="D27" s="81">
        <v>24668303</v>
      </c>
      <c r="E27" s="82"/>
      <c r="F27" s="69"/>
      <c r="G27" s="69"/>
    </row>
    <row r="28" spans="2:7" s="89" customFormat="1" ht="6" customHeight="1" x14ac:dyDescent="0.25">
      <c r="B28" s="91"/>
      <c r="C28" s="37"/>
      <c r="D28" s="37"/>
      <c r="E28" s="82"/>
      <c r="F28" s="69"/>
      <c r="G28" s="69"/>
    </row>
    <row r="29" spans="2:7" s="89" customFormat="1" x14ac:dyDescent="0.25">
      <c r="B29" s="44" t="s">
        <v>91</v>
      </c>
      <c r="C29" s="37">
        <v>20820318</v>
      </c>
      <c r="D29" s="37">
        <v>-3771704</v>
      </c>
      <c r="E29" s="82"/>
      <c r="F29" s="69"/>
      <c r="G29" s="69"/>
    </row>
    <row r="30" spans="2:7" s="84" customFormat="1" ht="3.75" customHeight="1" x14ac:dyDescent="0.25">
      <c r="B30" s="91"/>
      <c r="C30" s="37"/>
      <c r="D30" s="37"/>
      <c r="E30" s="82"/>
      <c r="F30" s="69"/>
      <c r="G30" s="69"/>
    </row>
    <row r="31" spans="2:7" s="84" customFormat="1" ht="13.5" customHeight="1" x14ac:dyDescent="0.25">
      <c r="B31" s="80" t="s">
        <v>92</v>
      </c>
      <c r="C31" s="81">
        <v>1656618</v>
      </c>
      <c r="D31" s="81">
        <v>28440007</v>
      </c>
      <c r="E31" s="82"/>
      <c r="F31" s="69"/>
      <c r="G31" s="69"/>
    </row>
    <row r="32" spans="2:7" s="84" customFormat="1" ht="8.25" customHeight="1" x14ac:dyDescent="0.25">
      <c r="B32" s="91"/>
      <c r="C32" s="37"/>
      <c r="D32" s="37"/>
      <c r="E32" s="82"/>
      <c r="F32" s="69"/>
      <c r="G32" s="69"/>
    </row>
    <row r="33" spans="2:7" s="84" customFormat="1" ht="13.5" customHeight="1" x14ac:dyDescent="0.25">
      <c r="B33" s="44" t="s">
        <v>93</v>
      </c>
      <c r="C33" s="37">
        <v>3547810</v>
      </c>
      <c r="D33" s="37">
        <v>6514046</v>
      </c>
      <c r="E33" s="82"/>
      <c r="F33" s="69"/>
      <c r="G33" s="69"/>
    </row>
    <row r="34" spans="2:7" s="84" customFormat="1" ht="13.5" customHeight="1" x14ac:dyDescent="0.25">
      <c r="B34" s="44" t="s">
        <v>94</v>
      </c>
      <c r="C34" s="37">
        <v>7237953</v>
      </c>
      <c r="D34" s="37">
        <v>7849745</v>
      </c>
      <c r="E34" s="82"/>
      <c r="F34" s="69"/>
      <c r="G34" s="69"/>
    </row>
    <row r="35" spans="2:7" s="89" customFormat="1" ht="13.5" customHeight="1" x14ac:dyDescent="0.25">
      <c r="B35" s="44" t="s">
        <v>95</v>
      </c>
      <c r="C35" s="37">
        <v>1009675</v>
      </c>
      <c r="D35" s="37">
        <v>899444</v>
      </c>
      <c r="E35" s="82"/>
      <c r="F35" s="69"/>
      <c r="G35" s="69"/>
    </row>
    <row r="36" spans="2:7" s="89" customFormat="1" ht="13.5" customHeight="1" x14ac:dyDescent="0.25">
      <c r="B36" s="44" t="s">
        <v>96</v>
      </c>
      <c r="C36" s="37">
        <v>73499</v>
      </c>
      <c r="D36" s="37">
        <v>-4564238</v>
      </c>
      <c r="E36" s="82"/>
      <c r="F36" s="69"/>
      <c r="G36" s="69"/>
    </row>
    <row r="37" spans="2:7" s="89" customFormat="1" ht="13.5" customHeight="1" x14ac:dyDescent="0.25">
      <c r="B37" s="44" t="s">
        <v>97</v>
      </c>
      <c r="C37" s="37">
        <v>-76758</v>
      </c>
      <c r="D37" s="37">
        <v>-25002</v>
      </c>
      <c r="E37" s="82"/>
      <c r="F37" s="69"/>
      <c r="G37" s="69"/>
    </row>
    <row r="38" spans="2:7" s="84" customFormat="1" ht="13.5" customHeight="1" x14ac:dyDescent="0.25">
      <c r="B38" s="44" t="s">
        <v>98</v>
      </c>
      <c r="C38" s="37">
        <v>150257</v>
      </c>
      <c r="D38" s="37">
        <v>-4539236</v>
      </c>
      <c r="E38" s="82"/>
      <c r="F38" s="69"/>
      <c r="G38" s="69"/>
    </row>
    <row r="39" spans="2:7" s="84" customFormat="1" ht="13.5" customHeight="1" x14ac:dyDescent="0.25">
      <c r="B39" s="44" t="s">
        <v>99</v>
      </c>
      <c r="C39" s="37">
        <v>10663074</v>
      </c>
      <c r="D39" s="37">
        <v>953110</v>
      </c>
      <c r="E39" s="82"/>
      <c r="F39" s="69"/>
      <c r="G39" s="69"/>
    </row>
    <row r="40" spans="2:7" s="84" customFormat="1" ht="13.5" customHeight="1" x14ac:dyDescent="0.25">
      <c r="B40" s="44" t="s">
        <v>97</v>
      </c>
      <c r="C40" s="37">
        <v>2035631</v>
      </c>
      <c r="D40" s="37">
        <v>1520925</v>
      </c>
      <c r="E40" s="82"/>
      <c r="F40" s="69"/>
      <c r="G40" s="69"/>
    </row>
    <row r="41" spans="2:7" s="84" customFormat="1" x14ac:dyDescent="0.25">
      <c r="B41" s="44" t="s">
        <v>100</v>
      </c>
      <c r="C41" s="37">
        <v>8627443</v>
      </c>
      <c r="D41" s="37">
        <v>-567815</v>
      </c>
      <c r="E41" s="82"/>
      <c r="F41" s="69"/>
      <c r="G41" s="69"/>
    </row>
    <row r="42" spans="2:7" s="84" customFormat="1" x14ac:dyDescent="0.25">
      <c r="B42" s="44" t="s">
        <v>101</v>
      </c>
      <c r="C42" s="37">
        <v>7972895</v>
      </c>
      <c r="D42" s="37">
        <v>652</v>
      </c>
      <c r="E42" s="82"/>
      <c r="F42" s="69"/>
      <c r="G42" s="69"/>
    </row>
    <row r="43" spans="2:7" s="84" customFormat="1" x14ac:dyDescent="0.25">
      <c r="B43" s="44" t="s">
        <v>102</v>
      </c>
      <c r="C43" s="37">
        <v>-3027698</v>
      </c>
      <c r="D43" s="37">
        <v>52036</v>
      </c>
      <c r="E43" s="82"/>
      <c r="F43" s="69"/>
      <c r="G43" s="69"/>
    </row>
    <row r="44" spans="2:7" s="84" customFormat="1" ht="15.75" hidden="1" customHeight="1" x14ac:dyDescent="0.25">
      <c r="B44" s="44" t="s">
        <v>103</v>
      </c>
      <c r="C44" s="42">
        <v>0</v>
      </c>
      <c r="D44" s="42">
        <v>0</v>
      </c>
      <c r="E44" s="82"/>
      <c r="F44" s="69"/>
      <c r="G44" s="69"/>
    </row>
    <row r="45" spans="2:7" s="84" customFormat="1" ht="6.75" customHeight="1" x14ac:dyDescent="0.25">
      <c r="B45" s="91"/>
      <c r="C45" s="37"/>
      <c r="D45" s="37"/>
      <c r="E45" s="82"/>
      <c r="F45" s="69"/>
      <c r="G45" s="69"/>
    </row>
    <row r="46" spans="2:7" s="84" customFormat="1" ht="13.5" customHeight="1" x14ac:dyDescent="0.25">
      <c r="B46" s="80" t="s">
        <v>104</v>
      </c>
      <c r="C46" s="81">
        <v>9512068</v>
      </c>
      <c r="D46" s="81">
        <v>9904603</v>
      </c>
      <c r="E46" s="82"/>
      <c r="F46" s="69"/>
      <c r="G46" s="69"/>
    </row>
    <row r="47" spans="2:7" s="84" customFormat="1" ht="13.5" customHeight="1" x14ac:dyDescent="0.25">
      <c r="B47" s="91"/>
      <c r="C47" s="37"/>
      <c r="D47" s="37"/>
      <c r="E47" s="82"/>
      <c r="F47" s="69"/>
      <c r="G47" s="69"/>
    </row>
    <row r="48" spans="2:7" s="84" customFormat="1" ht="13.5" customHeight="1" x14ac:dyDescent="0.25">
      <c r="B48" s="44" t="s">
        <v>105</v>
      </c>
      <c r="C48" s="37">
        <v>6922355</v>
      </c>
      <c r="D48" s="37">
        <v>7415458</v>
      </c>
      <c r="E48" s="82"/>
      <c r="F48" s="69"/>
      <c r="G48" s="69"/>
    </row>
    <row r="49" spans="2:7" s="84" customFormat="1" ht="13.5" customHeight="1" x14ac:dyDescent="0.25">
      <c r="B49" s="44" t="s">
        <v>25</v>
      </c>
      <c r="C49" s="37"/>
      <c r="D49" s="37"/>
      <c r="E49" s="82"/>
      <c r="F49" s="92"/>
      <c r="G49" s="69"/>
    </row>
    <row r="50" spans="2:7" s="89" customFormat="1" ht="13.5" customHeight="1" x14ac:dyDescent="0.25">
      <c r="B50" s="44" t="s">
        <v>106</v>
      </c>
      <c r="C50" s="37">
        <v>5706441</v>
      </c>
      <c r="D50" s="37">
        <v>5424839</v>
      </c>
      <c r="E50" s="82"/>
      <c r="F50" s="69"/>
      <c r="G50" s="69"/>
    </row>
    <row r="51" spans="2:7" s="89" customFormat="1" ht="13.5" customHeight="1" x14ac:dyDescent="0.25">
      <c r="B51" s="44" t="s">
        <v>107</v>
      </c>
      <c r="C51" s="37">
        <v>569952</v>
      </c>
      <c r="D51" s="37">
        <v>690544</v>
      </c>
      <c r="E51" s="82"/>
      <c r="F51" s="69"/>
      <c r="G51" s="69"/>
    </row>
    <row r="52" spans="2:7" s="89" customFormat="1" ht="28.5" customHeight="1" x14ac:dyDescent="0.25">
      <c r="B52" s="44" t="s">
        <v>108</v>
      </c>
      <c r="C52" s="37">
        <v>645962</v>
      </c>
      <c r="D52" s="37">
        <v>1300075</v>
      </c>
      <c r="E52" s="82"/>
      <c r="F52" s="69"/>
      <c r="G52" s="69"/>
    </row>
    <row r="53" spans="2:7" s="89" customFormat="1" x14ac:dyDescent="0.25">
      <c r="B53" s="44" t="s">
        <v>109</v>
      </c>
      <c r="C53" s="37">
        <v>11550201</v>
      </c>
      <c r="D53" s="37">
        <v>8939728</v>
      </c>
      <c r="E53" s="82"/>
      <c r="F53" s="69"/>
      <c r="G53" s="69"/>
    </row>
    <row r="54" spans="2:7" s="89" customFormat="1" hidden="1" x14ac:dyDescent="0.25">
      <c r="B54" s="93" t="s">
        <v>110</v>
      </c>
      <c r="C54" s="94">
        <v>0</v>
      </c>
      <c r="D54" s="94">
        <v>0</v>
      </c>
      <c r="E54" s="82"/>
      <c r="F54" s="69"/>
      <c r="G54" s="69"/>
    </row>
    <row r="55" spans="2:7" s="89" customFormat="1" ht="13.5" customHeight="1" x14ac:dyDescent="0.25">
      <c r="B55" s="93"/>
      <c r="C55" s="37"/>
      <c r="D55" s="37"/>
      <c r="E55" s="82"/>
      <c r="F55" s="69"/>
      <c r="G55" s="69"/>
    </row>
    <row r="56" spans="2:7" s="89" customFormat="1" ht="13.5" customHeight="1" x14ac:dyDescent="0.25">
      <c r="B56" s="80" t="s">
        <v>111</v>
      </c>
      <c r="C56" s="81">
        <v>-7303870</v>
      </c>
      <c r="D56" s="81">
        <v>21989424</v>
      </c>
      <c r="E56" s="82"/>
      <c r="F56" s="69"/>
      <c r="G56" s="69"/>
    </row>
    <row r="57" spans="2:7" s="89" customFormat="1" ht="7.5" customHeight="1" x14ac:dyDescent="0.25">
      <c r="B57" s="91"/>
      <c r="C57" s="37"/>
      <c r="D57" s="37"/>
      <c r="E57" s="82"/>
      <c r="F57" s="69"/>
      <c r="G57" s="69"/>
    </row>
    <row r="58" spans="2:7" s="89" customFormat="1" x14ac:dyDescent="0.25">
      <c r="B58" s="91" t="s">
        <v>112</v>
      </c>
      <c r="C58" s="37">
        <v>429610</v>
      </c>
      <c r="D58" s="37">
        <v>-151605</v>
      </c>
      <c r="E58" s="82"/>
      <c r="F58" s="69"/>
      <c r="G58" s="69"/>
    </row>
    <row r="59" spans="2:7" s="89" customFormat="1" ht="15.75" customHeight="1" x14ac:dyDescent="0.25">
      <c r="B59" s="91"/>
      <c r="C59" s="37"/>
      <c r="D59" s="37"/>
      <c r="E59" s="82"/>
      <c r="F59" s="69"/>
      <c r="G59" s="69"/>
    </row>
    <row r="60" spans="2:7" s="89" customFormat="1" x14ac:dyDescent="0.25">
      <c r="B60" s="80" t="s">
        <v>113</v>
      </c>
      <c r="C60" s="81">
        <v>-7733480</v>
      </c>
      <c r="D60" s="81">
        <v>22141029</v>
      </c>
      <c r="E60" s="82"/>
      <c r="F60" s="69"/>
      <c r="G60" s="69"/>
    </row>
    <row r="61" spans="2:7" s="89" customFormat="1" ht="5.25" customHeight="1" x14ac:dyDescent="0.25">
      <c r="B61" s="91"/>
      <c r="C61" s="37"/>
      <c r="D61" s="37"/>
      <c r="E61" s="82"/>
      <c r="F61" s="69"/>
      <c r="G61" s="69"/>
    </row>
    <row r="62" spans="2:7" s="89" customFormat="1" x14ac:dyDescent="0.25">
      <c r="B62" s="95" t="s">
        <v>114</v>
      </c>
      <c r="C62" s="94">
        <v>0</v>
      </c>
      <c r="D62" s="96">
        <v>0</v>
      </c>
      <c r="E62" s="82"/>
      <c r="F62" s="69"/>
      <c r="G62" s="69"/>
    </row>
    <row r="63" spans="2:7" ht="4.5" customHeight="1" x14ac:dyDescent="0.25">
      <c r="B63" s="91"/>
      <c r="C63" s="37"/>
      <c r="D63" s="37"/>
      <c r="E63" s="82"/>
    </row>
    <row r="64" spans="2:7" s="16" customFormat="1" ht="13.5" customHeight="1" x14ac:dyDescent="0.25">
      <c r="B64" s="80" t="s">
        <v>115</v>
      </c>
      <c r="C64" s="81">
        <v>-7733480</v>
      </c>
      <c r="D64" s="81">
        <v>22141029</v>
      </c>
      <c r="E64" s="82"/>
      <c r="F64" s="69"/>
      <c r="G64" s="69"/>
    </row>
    <row r="65" spans="2:4" s="16" customFormat="1" ht="13.5" customHeight="1" x14ac:dyDescent="0.25">
      <c r="B65" s="97"/>
      <c r="C65" s="98"/>
      <c r="D65" s="99"/>
    </row>
    <row r="66" spans="2:4" s="16" customFormat="1" x14ac:dyDescent="0.25">
      <c r="B66" s="100"/>
      <c r="C66" s="101"/>
      <c r="D66" s="102"/>
    </row>
    <row r="67" spans="2:4" s="16" customFormat="1" x14ac:dyDescent="0.25">
      <c r="B67" s="100"/>
      <c r="D67" s="102"/>
    </row>
    <row r="68" spans="2:4" s="16" customFormat="1" x14ac:dyDescent="0.25">
      <c r="B68" s="100"/>
      <c r="D68" s="99"/>
    </row>
    <row r="69" spans="2:4" s="16" customFormat="1" x14ac:dyDescent="0.25">
      <c r="B69" s="15" t="s">
        <v>9</v>
      </c>
      <c r="C69" s="19"/>
      <c r="D69" s="18" t="s">
        <v>8</v>
      </c>
    </row>
    <row r="70" spans="2:4" s="16" customFormat="1" ht="12.75" customHeight="1" x14ac:dyDescent="0.25">
      <c r="B70" s="21"/>
      <c r="C70" s="15"/>
      <c r="D70" s="18"/>
    </row>
    <row r="71" spans="2:4" s="16" customFormat="1" ht="12.75" customHeight="1" x14ac:dyDescent="0.25">
      <c r="B71" s="21"/>
      <c r="C71" s="15"/>
      <c r="D71" s="18"/>
    </row>
    <row r="72" spans="2:4" s="16" customFormat="1" ht="12.75" customHeight="1" x14ac:dyDescent="0.25">
      <c r="B72" s="103"/>
      <c r="C72" s="103"/>
      <c r="D72" s="104"/>
    </row>
    <row r="73" spans="2:4" s="16" customFormat="1" x14ac:dyDescent="0.25">
      <c r="B73" s="20" t="s">
        <v>7</v>
      </c>
      <c r="C73" s="19"/>
      <c r="D73" s="18" t="s">
        <v>6</v>
      </c>
    </row>
    <row r="74" spans="2:4" s="5" customFormat="1" ht="12.75" customHeight="1" x14ac:dyDescent="0.25">
      <c r="B74" s="105"/>
      <c r="C74" s="106"/>
      <c r="D74" s="107"/>
    </row>
    <row r="75" spans="2:4" s="5" customFormat="1" ht="12.75" customHeight="1" x14ac:dyDescent="0.25">
      <c r="B75" s="105"/>
      <c r="C75" s="106"/>
      <c r="D75" s="108"/>
    </row>
    <row r="76" spans="2:4" s="5" customFormat="1" ht="18.75" hidden="1" customHeight="1" x14ac:dyDescent="0.25">
      <c r="B76" s="109" t="s">
        <v>5</v>
      </c>
      <c r="C76" s="14"/>
      <c r="D76" s="11" t="s">
        <v>4</v>
      </c>
    </row>
    <row r="77" spans="2:4" s="5" customFormat="1" ht="39.75" hidden="1" customHeight="1" x14ac:dyDescent="0.25">
      <c r="B77" s="15"/>
      <c r="C77" s="14"/>
      <c r="D77" s="14"/>
    </row>
    <row r="78" spans="2:4" s="5" customFormat="1" ht="15.75" hidden="1" customHeight="1" x14ac:dyDescent="0.25">
      <c r="B78" s="15" t="s">
        <v>3</v>
      </c>
      <c r="C78" s="14"/>
      <c r="D78" s="14" t="s">
        <v>2</v>
      </c>
    </row>
    <row r="79" spans="2:4" s="5" customFormat="1" hidden="1" x14ac:dyDescent="0.25">
      <c r="B79" s="13"/>
      <c r="C79" s="12"/>
      <c r="D79" s="11"/>
    </row>
    <row r="80" spans="2:4" s="5" customFormat="1" x14ac:dyDescent="0.25">
      <c r="B80" s="13"/>
      <c r="C80" s="12"/>
      <c r="D80" s="11"/>
    </row>
    <row r="81" spans="2:4" s="5" customFormat="1" x14ac:dyDescent="0.25">
      <c r="B81" s="9" t="s">
        <v>1</v>
      </c>
      <c r="C81" s="12"/>
      <c r="D81" s="11"/>
    </row>
    <row r="82" spans="2:4" s="5" customFormat="1" x14ac:dyDescent="0.25">
      <c r="B82" s="9" t="s">
        <v>0</v>
      </c>
      <c r="C82" s="12"/>
      <c r="D82" s="7"/>
    </row>
    <row r="83" spans="2:4" s="5" customFormat="1" x14ac:dyDescent="0.25">
      <c r="B83" s="13"/>
      <c r="C83" s="12"/>
      <c r="D83" s="7"/>
    </row>
    <row r="84" spans="2:4" s="5" customFormat="1" x14ac:dyDescent="0.25">
      <c r="C84" s="10"/>
      <c r="D84" s="7"/>
    </row>
    <row r="85" spans="2:4" s="5" customFormat="1" x14ac:dyDescent="0.25">
      <c r="C85" s="8"/>
      <c r="D85" s="7"/>
    </row>
    <row r="86" spans="2:4" s="5" customFormat="1" x14ac:dyDescent="0.25">
      <c r="B86" s="110"/>
      <c r="D86" s="111"/>
    </row>
    <row r="87" spans="2:4" s="5" customFormat="1" x14ac:dyDescent="0.25">
      <c r="B87" s="112"/>
      <c r="C87" s="113"/>
      <c r="D87" s="111"/>
    </row>
    <row r="88" spans="2:4" x14ac:dyDescent="0.25">
      <c r="B88" s="114"/>
      <c r="C88" s="1"/>
    </row>
    <row r="89" spans="2:4" x14ac:dyDescent="0.25">
      <c r="B89" s="114"/>
      <c r="C89" s="1"/>
    </row>
    <row r="90" spans="2:4" x14ac:dyDescent="0.25">
      <c r="B90" s="70"/>
      <c r="C90" s="1"/>
    </row>
    <row r="91" spans="2:4" ht="19.5" customHeight="1" x14ac:dyDescent="0.25">
      <c r="B91" s="70"/>
      <c r="C91" s="1"/>
    </row>
    <row r="92" spans="2:4" x14ac:dyDescent="0.25">
      <c r="C92" s="116"/>
    </row>
    <row r="93" spans="2:4" x14ac:dyDescent="0.25">
      <c r="C93" s="116"/>
    </row>
    <row r="94" spans="2:4" x14ac:dyDescent="0.25">
      <c r="C94" s="116"/>
    </row>
    <row r="95" spans="2:4" x14ac:dyDescent="0.25">
      <c r="C95" s="116"/>
    </row>
    <row r="96" spans="2:4" x14ac:dyDescent="0.25">
      <c r="C96" s="116"/>
    </row>
    <row r="97" spans="3:3" x14ac:dyDescent="0.25">
      <c r="C97" s="116"/>
    </row>
    <row r="98" spans="3:3" x14ac:dyDescent="0.25">
      <c r="C98" s="116"/>
    </row>
    <row r="99" spans="3:3" x14ac:dyDescent="0.25">
      <c r="C99" s="116"/>
    </row>
    <row r="100" spans="3:3" x14ac:dyDescent="0.25">
      <c r="C100" s="116"/>
    </row>
    <row r="101" spans="3:3" x14ac:dyDescent="0.25">
      <c r="C101" s="116"/>
    </row>
    <row r="102" spans="3:3" x14ac:dyDescent="0.25">
      <c r="C102" s="116"/>
    </row>
    <row r="103" spans="3:3" x14ac:dyDescent="0.25">
      <c r="C103" s="116"/>
    </row>
    <row r="104" spans="3:3" x14ac:dyDescent="0.25">
      <c r="C104" s="116"/>
    </row>
    <row r="105" spans="3:3" x14ac:dyDescent="0.25">
      <c r="C105" s="116"/>
    </row>
    <row r="106" spans="3:3" x14ac:dyDescent="0.25">
      <c r="C106" s="116"/>
    </row>
    <row r="107" spans="3:3" x14ac:dyDescent="0.25">
      <c r="C107" s="116"/>
    </row>
    <row r="108" spans="3:3" x14ac:dyDescent="0.25">
      <c r="C108" s="116"/>
    </row>
    <row r="109" spans="3:3" x14ac:dyDescent="0.25">
      <c r="C109" s="116"/>
    </row>
    <row r="110" spans="3:3" x14ac:dyDescent="0.25">
      <c r="C110" s="116"/>
    </row>
    <row r="111" spans="3:3" x14ac:dyDescent="0.25">
      <c r="C111" s="116"/>
    </row>
    <row r="112" spans="3:3" x14ac:dyDescent="0.25">
      <c r="C112" s="116"/>
    </row>
    <row r="113" spans="3:3" x14ac:dyDescent="0.25">
      <c r="C113" s="116"/>
    </row>
    <row r="114" spans="3:3" x14ac:dyDescent="0.25">
      <c r="C114" s="116"/>
    </row>
    <row r="115" spans="3:3" x14ac:dyDescent="0.25">
      <c r="C115" s="116"/>
    </row>
    <row r="186" spans="3:4" x14ac:dyDescent="0.25">
      <c r="C186" s="116"/>
    </row>
    <row r="187" spans="3:4" x14ac:dyDescent="0.25">
      <c r="C187" s="116"/>
    </row>
    <row r="188" spans="3:4" x14ac:dyDescent="0.25">
      <c r="C188" s="116"/>
    </row>
    <row r="189" spans="3:4" x14ac:dyDescent="0.25">
      <c r="C189" s="116"/>
    </row>
    <row r="190" spans="3:4" x14ac:dyDescent="0.25">
      <c r="C190" s="116"/>
    </row>
    <row r="191" spans="3:4" x14ac:dyDescent="0.25">
      <c r="C191" s="116"/>
      <c r="D191" s="116"/>
    </row>
    <row r="192" spans="3:4" x14ac:dyDescent="0.25">
      <c r="C192" s="116"/>
      <c r="D192" s="116"/>
    </row>
    <row r="193" spans="3:4" x14ac:dyDescent="0.25">
      <c r="C193" s="116"/>
      <c r="D193" s="116"/>
    </row>
    <row r="194" spans="3:4" x14ac:dyDescent="0.25">
      <c r="C194" s="116"/>
      <c r="D194" s="116"/>
    </row>
    <row r="195" spans="3:4" x14ac:dyDescent="0.25">
      <c r="C195" s="116"/>
      <c r="D195" s="116"/>
    </row>
    <row r="196" spans="3:4" x14ac:dyDescent="0.25">
      <c r="C196" s="116"/>
      <c r="D196" s="116"/>
    </row>
    <row r="197" spans="3:4" x14ac:dyDescent="0.25">
      <c r="C197" s="116"/>
      <c r="D197" s="116"/>
    </row>
    <row r="198" spans="3:4" x14ac:dyDescent="0.25">
      <c r="C198" s="116"/>
      <c r="D198" s="116"/>
    </row>
    <row r="199" spans="3:4" x14ac:dyDescent="0.25">
      <c r="C199" s="116"/>
      <c r="D199" s="116"/>
    </row>
    <row r="200" spans="3:4" x14ac:dyDescent="0.25">
      <c r="C200" s="116"/>
      <c r="D200" s="116"/>
    </row>
    <row r="201" spans="3:4" x14ac:dyDescent="0.25">
      <c r="C201" s="116"/>
      <c r="D201" s="116"/>
    </row>
    <row r="202" spans="3:4" x14ac:dyDescent="0.25">
      <c r="C202" s="116"/>
      <c r="D202" s="116"/>
    </row>
    <row r="203" spans="3:4" x14ac:dyDescent="0.25">
      <c r="C203" s="116"/>
      <c r="D203" s="116"/>
    </row>
    <row r="204" spans="3:4" x14ac:dyDescent="0.25">
      <c r="C204" s="116"/>
      <c r="D204" s="116"/>
    </row>
    <row r="205" spans="3:4" x14ac:dyDescent="0.25">
      <c r="C205" s="116"/>
      <c r="D205" s="116"/>
    </row>
    <row r="206" spans="3:4" x14ac:dyDescent="0.25">
      <c r="C206" s="116"/>
      <c r="D206" s="116"/>
    </row>
    <row r="207" spans="3:4" x14ac:dyDescent="0.25">
      <c r="C207" s="116"/>
      <c r="D207" s="116"/>
    </row>
    <row r="208" spans="3:4" x14ac:dyDescent="0.25">
      <c r="C208" s="116"/>
      <c r="D208" s="116"/>
    </row>
    <row r="209" spans="3:4" x14ac:dyDescent="0.25">
      <c r="C209" s="116"/>
      <c r="D209" s="116"/>
    </row>
    <row r="210" spans="3:4" x14ac:dyDescent="0.25">
      <c r="C210" s="116"/>
      <c r="D210" s="116"/>
    </row>
    <row r="211" spans="3:4" x14ac:dyDescent="0.25">
      <c r="C211" s="116"/>
      <c r="D211" s="116"/>
    </row>
    <row r="212" spans="3:4" x14ac:dyDescent="0.25">
      <c r="C212" s="116"/>
      <c r="D212" s="116"/>
    </row>
    <row r="213" spans="3:4" x14ac:dyDescent="0.25">
      <c r="C213" s="116"/>
      <c r="D213" s="116"/>
    </row>
    <row r="214" spans="3:4" x14ac:dyDescent="0.25">
      <c r="C214" s="116"/>
      <c r="D214" s="116"/>
    </row>
    <row r="215" spans="3:4" x14ac:dyDescent="0.25">
      <c r="C215" s="116"/>
      <c r="D215" s="116"/>
    </row>
    <row r="216" spans="3:4" x14ac:dyDescent="0.25">
      <c r="C216" s="116"/>
      <c r="D216" s="116"/>
    </row>
    <row r="217" spans="3:4" x14ac:dyDescent="0.25">
      <c r="C217" s="116"/>
      <c r="D217" s="116"/>
    </row>
    <row r="218" spans="3:4" x14ac:dyDescent="0.25">
      <c r="C218" s="116"/>
      <c r="D218" s="116"/>
    </row>
    <row r="219" spans="3:4" x14ac:dyDescent="0.25">
      <c r="C219" s="116"/>
      <c r="D219" s="116"/>
    </row>
    <row r="220" spans="3:4" x14ac:dyDescent="0.25">
      <c r="C220" s="116"/>
      <c r="D220" s="116"/>
    </row>
    <row r="221" spans="3:4" x14ac:dyDescent="0.25">
      <c r="C221" s="116"/>
      <c r="D221" s="116"/>
    </row>
    <row r="222" spans="3:4" x14ac:dyDescent="0.25">
      <c r="C222" s="116"/>
      <c r="D222" s="116"/>
    </row>
    <row r="223" spans="3:4" x14ac:dyDescent="0.25">
      <c r="C223" s="116"/>
      <c r="D223" s="116"/>
    </row>
    <row r="224" spans="3:4" x14ac:dyDescent="0.25">
      <c r="C224" s="116"/>
      <c r="D224" s="116"/>
    </row>
    <row r="225" spans="3:4" x14ac:dyDescent="0.25">
      <c r="C225" s="116"/>
      <c r="D225" s="116"/>
    </row>
    <row r="226" spans="3:4" x14ac:dyDescent="0.25">
      <c r="C226" s="116"/>
      <c r="D226" s="116"/>
    </row>
    <row r="227" spans="3:4" x14ac:dyDescent="0.25">
      <c r="C227" s="116"/>
      <c r="D227" s="116"/>
    </row>
    <row r="228" spans="3:4" x14ac:dyDescent="0.25">
      <c r="C228" s="116"/>
      <c r="D228" s="116"/>
    </row>
    <row r="229" spans="3:4" x14ac:dyDescent="0.25">
      <c r="C229" s="116"/>
      <c r="D229" s="116"/>
    </row>
    <row r="230" spans="3:4" x14ac:dyDescent="0.25">
      <c r="C230" s="116"/>
      <c r="D230" s="116"/>
    </row>
    <row r="231" spans="3:4" x14ac:dyDescent="0.25">
      <c r="C231" s="116"/>
      <c r="D231" s="116"/>
    </row>
    <row r="232" spans="3:4" x14ac:dyDescent="0.25">
      <c r="C232" s="116"/>
      <c r="D232" s="116"/>
    </row>
    <row r="233" spans="3:4" x14ac:dyDescent="0.25">
      <c r="C233" s="116"/>
      <c r="D233" s="116"/>
    </row>
    <row r="234" spans="3:4" x14ac:dyDescent="0.25">
      <c r="C234" s="116"/>
      <c r="D234" s="116"/>
    </row>
    <row r="235" spans="3:4" x14ac:dyDescent="0.25">
      <c r="C235" s="116"/>
      <c r="D235" s="116"/>
    </row>
    <row r="236" spans="3:4" x14ac:dyDescent="0.25">
      <c r="C236" s="116"/>
      <c r="D236" s="116"/>
    </row>
    <row r="237" spans="3:4" x14ac:dyDescent="0.25">
      <c r="C237" s="116"/>
      <c r="D237" s="116"/>
    </row>
    <row r="238" spans="3:4" x14ac:dyDescent="0.25">
      <c r="C238" s="116"/>
      <c r="D238" s="116"/>
    </row>
    <row r="239" spans="3:4" x14ac:dyDescent="0.25">
      <c r="C239" s="116"/>
      <c r="D239" s="116"/>
    </row>
    <row r="240" spans="3:4" x14ac:dyDescent="0.25">
      <c r="C240" s="116"/>
      <c r="D240" s="116"/>
    </row>
    <row r="241" spans="3:4" x14ac:dyDescent="0.25">
      <c r="C241" s="116"/>
      <c r="D241" s="116"/>
    </row>
    <row r="242" spans="3:4" x14ac:dyDescent="0.25">
      <c r="C242" s="116"/>
      <c r="D242" s="116"/>
    </row>
    <row r="243" spans="3:4" x14ac:dyDescent="0.25">
      <c r="C243" s="116"/>
      <c r="D243" s="116"/>
    </row>
    <row r="244" spans="3:4" x14ac:dyDescent="0.25">
      <c r="C244" s="116"/>
      <c r="D244" s="116"/>
    </row>
    <row r="245" spans="3:4" x14ac:dyDescent="0.25">
      <c r="C245" s="116"/>
      <c r="D245" s="116"/>
    </row>
    <row r="246" spans="3:4" x14ac:dyDescent="0.25">
      <c r="C246" s="116"/>
      <c r="D246" s="116"/>
    </row>
    <row r="247" spans="3:4" x14ac:dyDescent="0.25">
      <c r="C247" s="116"/>
      <c r="D247" s="116"/>
    </row>
    <row r="248" spans="3:4" x14ac:dyDescent="0.25">
      <c r="C248" s="116"/>
      <c r="D248" s="116"/>
    </row>
    <row r="249" spans="3:4" x14ac:dyDescent="0.25">
      <c r="C249" s="116"/>
      <c r="D249" s="116"/>
    </row>
    <row r="250" spans="3:4" x14ac:dyDescent="0.25">
      <c r="C250" s="116"/>
      <c r="D250" s="116"/>
    </row>
    <row r="251" spans="3:4" x14ac:dyDescent="0.25">
      <c r="C251" s="116"/>
      <c r="D251" s="116"/>
    </row>
    <row r="252" spans="3:4" x14ac:dyDescent="0.25">
      <c r="C252" s="116"/>
      <c r="D252" s="116"/>
    </row>
    <row r="253" spans="3:4" x14ac:dyDescent="0.25">
      <c r="C253" s="116"/>
      <c r="D253" s="116"/>
    </row>
    <row r="254" spans="3:4" x14ac:dyDescent="0.25">
      <c r="C254" s="116"/>
      <c r="D254" s="116"/>
    </row>
    <row r="255" spans="3:4" x14ac:dyDescent="0.25">
      <c r="C255" s="116"/>
      <c r="D255" s="116"/>
    </row>
    <row r="256" spans="3:4" x14ac:dyDescent="0.25">
      <c r="C256" s="116"/>
      <c r="D256" s="116"/>
    </row>
    <row r="257" spans="3:4" x14ac:dyDescent="0.25">
      <c r="C257" s="116"/>
      <c r="D257" s="116"/>
    </row>
    <row r="258" spans="3:4" x14ac:dyDescent="0.25">
      <c r="C258" s="116"/>
      <c r="D258" s="116"/>
    </row>
    <row r="259" spans="3:4" x14ac:dyDescent="0.25">
      <c r="C259" s="116"/>
      <c r="D259" s="116"/>
    </row>
    <row r="260" spans="3:4" x14ac:dyDescent="0.25">
      <c r="C260" s="116"/>
      <c r="D260" s="116"/>
    </row>
    <row r="261" spans="3:4" x14ac:dyDescent="0.25">
      <c r="C261" s="116"/>
      <c r="D261" s="116"/>
    </row>
    <row r="262" spans="3:4" x14ac:dyDescent="0.25">
      <c r="C262" s="116"/>
      <c r="D262" s="116"/>
    </row>
    <row r="263" spans="3:4" x14ac:dyDescent="0.25">
      <c r="C263" s="116"/>
      <c r="D263" s="116"/>
    </row>
    <row r="264" spans="3:4" x14ac:dyDescent="0.25">
      <c r="C264" s="116"/>
      <c r="D264" s="116"/>
    </row>
    <row r="265" spans="3:4" x14ac:dyDescent="0.25">
      <c r="C265" s="116"/>
      <c r="D265" s="116"/>
    </row>
    <row r="266" spans="3:4" x14ac:dyDescent="0.25">
      <c r="C266" s="116"/>
      <c r="D266" s="116"/>
    </row>
    <row r="267" spans="3:4" x14ac:dyDescent="0.25">
      <c r="C267" s="116"/>
      <c r="D267" s="116"/>
    </row>
    <row r="268" spans="3:4" x14ac:dyDescent="0.25">
      <c r="C268" s="116"/>
      <c r="D268" s="116"/>
    </row>
    <row r="269" spans="3:4" x14ac:dyDescent="0.25">
      <c r="C269" s="116"/>
      <c r="D269" s="116"/>
    </row>
    <row r="270" spans="3:4" x14ac:dyDescent="0.25">
      <c r="C270" s="116"/>
      <c r="D270" s="116"/>
    </row>
    <row r="271" spans="3:4" x14ac:dyDescent="0.25">
      <c r="C271" s="116"/>
      <c r="D271" s="116"/>
    </row>
    <row r="272" spans="3:4" x14ac:dyDescent="0.25">
      <c r="C272" s="116"/>
      <c r="D272" s="116"/>
    </row>
    <row r="273" spans="3:4" x14ac:dyDescent="0.25">
      <c r="C273" s="116"/>
      <c r="D273" s="116"/>
    </row>
    <row r="274" spans="3:4" x14ac:dyDescent="0.25">
      <c r="C274" s="116"/>
      <c r="D274" s="116"/>
    </row>
    <row r="275" spans="3:4" x14ac:dyDescent="0.25">
      <c r="C275" s="116"/>
      <c r="D275" s="116"/>
    </row>
    <row r="276" spans="3:4" x14ac:dyDescent="0.25">
      <c r="C276" s="116"/>
      <c r="D276" s="116"/>
    </row>
    <row r="277" spans="3:4" x14ac:dyDescent="0.25">
      <c r="C277" s="116"/>
      <c r="D277" s="116"/>
    </row>
    <row r="278" spans="3:4" x14ac:dyDescent="0.25">
      <c r="C278" s="116"/>
      <c r="D278" s="116"/>
    </row>
    <row r="279" spans="3:4" x14ac:dyDescent="0.25">
      <c r="C279" s="116"/>
      <c r="D279" s="116"/>
    </row>
    <row r="280" spans="3:4" x14ac:dyDescent="0.25">
      <c r="C280" s="116"/>
      <c r="D280" s="116"/>
    </row>
    <row r="281" spans="3:4" x14ac:dyDescent="0.25">
      <c r="C281" s="116"/>
      <c r="D281" s="116"/>
    </row>
    <row r="282" spans="3:4" x14ac:dyDescent="0.25">
      <c r="C282" s="116"/>
      <c r="D282" s="116"/>
    </row>
    <row r="283" spans="3:4" x14ac:dyDescent="0.25">
      <c r="C283" s="116"/>
      <c r="D283" s="116"/>
    </row>
    <row r="284" spans="3:4" x14ac:dyDescent="0.25">
      <c r="C284" s="116"/>
      <c r="D284" s="116"/>
    </row>
    <row r="285" spans="3:4" x14ac:dyDescent="0.25">
      <c r="C285" s="116"/>
      <c r="D285" s="116"/>
    </row>
    <row r="286" spans="3:4" x14ac:dyDescent="0.25">
      <c r="C286" s="116"/>
      <c r="D286" s="116"/>
    </row>
    <row r="287" spans="3:4" x14ac:dyDescent="0.25">
      <c r="C287" s="116"/>
      <c r="D287" s="116"/>
    </row>
    <row r="288" spans="3:4" x14ac:dyDescent="0.25">
      <c r="C288" s="116"/>
      <c r="D288" s="116"/>
    </row>
    <row r="289" spans="3:4" x14ac:dyDescent="0.25">
      <c r="C289" s="116"/>
      <c r="D289" s="116"/>
    </row>
    <row r="290" spans="3:4" x14ac:dyDescent="0.25">
      <c r="C290" s="116"/>
      <c r="D290" s="116"/>
    </row>
    <row r="291" spans="3:4" x14ac:dyDescent="0.25">
      <c r="C291" s="116"/>
      <c r="D291" s="116"/>
    </row>
    <row r="292" spans="3:4" x14ac:dyDescent="0.25">
      <c r="C292" s="116"/>
      <c r="D292" s="116"/>
    </row>
    <row r="293" spans="3:4" x14ac:dyDescent="0.25">
      <c r="C293" s="116"/>
      <c r="D293" s="116"/>
    </row>
    <row r="294" spans="3:4" x14ac:dyDescent="0.25">
      <c r="C294" s="116"/>
      <c r="D294" s="116"/>
    </row>
    <row r="295" spans="3:4" x14ac:dyDescent="0.25">
      <c r="C295" s="116"/>
      <c r="D295" s="116"/>
    </row>
    <row r="296" spans="3:4" x14ac:dyDescent="0.25">
      <c r="C296" s="116"/>
      <c r="D296" s="116"/>
    </row>
    <row r="297" spans="3:4" x14ac:dyDescent="0.25">
      <c r="C297" s="116"/>
      <c r="D297" s="116"/>
    </row>
    <row r="298" spans="3:4" x14ac:dyDescent="0.25">
      <c r="C298" s="116"/>
      <c r="D298" s="116"/>
    </row>
    <row r="299" spans="3:4" x14ac:dyDescent="0.25">
      <c r="C299" s="116"/>
      <c r="D299" s="116"/>
    </row>
    <row r="300" spans="3:4" x14ac:dyDescent="0.25">
      <c r="C300" s="116"/>
      <c r="D300" s="116"/>
    </row>
    <row r="301" spans="3:4" x14ac:dyDescent="0.25">
      <c r="C301" s="116"/>
      <c r="D301" s="116"/>
    </row>
    <row r="302" spans="3:4" x14ac:dyDescent="0.25">
      <c r="C302" s="116"/>
      <c r="D302" s="116"/>
    </row>
    <row r="303" spans="3:4" x14ac:dyDescent="0.25">
      <c r="C303" s="116"/>
      <c r="D303" s="116"/>
    </row>
    <row r="304" spans="3:4" x14ac:dyDescent="0.25">
      <c r="C304" s="116"/>
      <c r="D304" s="116"/>
    </row>
    <row r="305" spans="3:4" x14ac:dyDescent="0.25">
      <c r="C305" s="116"/>
      <c r="D305" s="116"/>
    </row>
    <row r="306" spans="3:4" x14ac:dyDescent="0.25">
      <c r="C306" s="116"/>
      <c r="D306" s="116"/>
    </row>
    <row r="307" spans="3:4" x14ac:dyDescent="0.25">
      <c r="C307" s="116"/>
      <c r="D307" s="116"/>
    </row>
    <row r="308" spans="3:4" x14ac:dyDescent="0.25">
      <c r="C308" s="116"/>
      <c r="D308" s="116"/>
    </row>
    <row r="309" spans="3:4" x14ac:dyDescent="0.25">
      <c r="C309" s="116"/>
      <c r="D309" s="116"/>
    </row>
    <row r="310" spans="3:4" x14ac:dyDescent="0.25">
      <c r="C310" s="116"/>
      <c r="D310" s="116"/>
    </row>
    <row r="311" spans="3:4" x14ac:dyDescent="0.25">
      <c r="C311" s="116"/>
      <c r="D311" s="116"/>
    </row>
    <row r="312" spans="3:4" x14ac:dyDescent="0.25">
      <c r="C312" s="116"/>
      <c r="D312" s="116"/>
    </row>
    <row r="313" spans="3:4" x14ac:dyDescent="0.25">
      <c r="C313" s="116"/>
      <c r="D313" s="116"/>
    </row>
    <row r="314" spans="3:4" x14ac:dyDescent="0.25">
      <c r="C314" s="116"/>
      <c r="D314" s="116"/>
    </row>
    <row r="315" spans="3:4" x14ac:dyDescent="0.25">
      <c r="C315" s="116"/>
      <c r="D315" s="116"/>
    </row>
    <row r="316" spans="3:4" x14ac:dyDescent="0.25">
      <c r="C316" s="116"/>
      <c r="D316" s="116"/>
    </row>
    <row r="317" spans="3:4" x14ac:dyDescent="0.25">
      <c r="C317" s="116"/>
      <c r="D317" s="116"/>
    </row>
    <row r="318" spans="3:4" x14ac:dyDescent="0.25">
      <c r="C318" s="116"/>
      <c r="D318" s="116"/>
    </row>
    <row r="319" spans="3:4" x14ac:dyDescent="0.25">
      <c r="C319" s="116"/>
      <c r="D319" s="116"/>
    </row>
    <row r="320" spans="3:4" x14ac:dyDescent="0.25">
      <c r="C320" s="116"/>
      <c r="D320" s="116"/>
    </row>
    <row r="321" spans="3:4" x14ac:dyDescent="0.25">
      <c r="C321" s="116"/>
      <c r="D321" s="116"/>
    </row>
    <row r="322" spans="3:4" x14ac:dyDescent="0.25">
      <c r="C322" s="116"/>
      <c r="D322" s="116"/>
    </row>
    <row r="323" spans="3:4" x14ac:dyDescent="0.25">
      <c r="C323" s="116"/>
      <c r="D323" s="116"/>
    </row>
    <row r="324" spans="3:4" x14ac:dyDescent="0.25">
      <c r="C324" s="116"/>
      <c r="D324" s="116"/>
    </row>
    <row r="325" spans="3:4" x14ac:dyDescent="0.25">
      <c r="C325" s="116"/>
      <c r="D325" s="116"/>
    </row>
    <row r="326" spans="3:4" x14ac:dyDescent="0.25">
      <c r="C326" s="116"/>
      <c r="D326" s="116"/>
    </row>
    <row r="327" spans="3:4" x14ac:dyDescent="0.25">
      <c r="C327" s="116"/>
      <c r="D327" s="116"/>
    </row>
    <row r="328" spans="3:4" x14ac:dyDescent="0.25">
      <c r="C328" s="116"/>
      <c r="D328" s="116"/>
    </row>
    <row r="329" spans="3:4" x14ac:dyDescent="0.25">
      <c r="C329" s="116"/>
      <c r="D329" s="116"/>
    </row>
    <row r="330" spans="3:4" x14ac:dyDescent="0.25">
      <c r="C330" s="116"/>
      <c r="D330" s="116"/>
    </row>
    <row r="331" spans="3:4" x14ac:dyDescent="0.25">
      <c r="C331" s="116"/>
      <c r="D331" s="116"/>
    </row>
    <row r="332" spans="3:4" x14ac:dyDescent="0.25">
      <c r="C332" s="116"/>
      <c r="D332" s="116"/>
    </row>
    <row r="333" spans="3:4" x14ac:dyDescent="0.25">
      <c r="C333" s="116"/>
      <c r="D333" s="116"/>
    </row>
    <row r="334" spans="3:4" x14ac:dyDescent="0.25">
      <c r="C334" s="116"/>
      <c r="D334" s="116"/>
    </row>
    <row r="335" spans="3:4" x14ac:dyDescent="0.25">
      <c r="C335" s="116"/>
      <c r="D335" s="116"/>
    </row>
    <row r="336" spans="3:4" x14ac:dyDescent="0.25">
      <c r="C336" s="116"/>
      <c r="D336" s="116"/>
    </row>
    <row r="337" spans="3:4" x14ac:dyDescent="0.25">
      <c r="C337" s="116"/>
      <c r="D337" s="116"/>
    </row>
    <row r="338" spans="3:4" x14ac:dyDescent="0.25">
      <c r="C338" s="116"/>
      <c r="D338" s="116"/>
    </row>
    <row r="339" spans="3:4" x14ac:dyDescent="0.25">
      <c r="C339" s="116"/>
      <c r="D339" s="116"/>
    </row>
    <row r="340" spans="3:4" x14ac:dyDescent="0.25">
      <c r="C340" s="116"/>
      <c r="D340" s="116"/>
    </row>
    <row r="341" spans="3:4" x14ac:dyDescent="0.25">
      <c r="C341" s="116"/>
      <c r="D341" s="116"/>
    </row>
    <row r="342" spans="3:4" x14ac:dyDescent="0.25">
      <c r="C342" s="116"/>
      <c r="D342" s="116"/>
    </row>
    <row r="343" spans="3:4" x14ac:dyDescent="0.25">
      <c r="C343" s="116"/>
      <c r="D343" s="116"/>
    </row>
    <row r="344" spans="3:4" x14ac:dyDescent="0.25">
      <c r="C344" s="116"/>
      <c r="D344" s="116"/>
    </row>
    <row r="345" spans="3:4" x14ac:dyDescent="0.25">
      <c r="C345" s="116"/>
      <c r="D345" s="116"/>
    </row>
    <row r="346" spans="3:4" x14ac:dyDescent="0.25">
      <c r="C346" s="116"/>
      <c r="D346" s="116"/>
    </row>
    <row r="347" spans="3:4" x14ac:dyDescent="0.25">
      <c r="C347" s="116"/>
      <c r="D347" s="116"/>
    </row>
    <row r="348" spans="3:4" x14ac:dyDescent="0.25">
      <c r="C348" s="116"/>
      <c r="D348" s="116"/>
    </row>
    <row r="349" spans="3:4" x14ac:dyDescent="0.25">
      <c r="C349" s="116"/>
      <c r="D349" s="116"/>
    </row>
    <row r="350" spans="3:4" x14ac:dyDescent="0.25">
      <c r="C350" s="116"/>
      <c r="D350" s="116"/>
    </row>
    <row r="351" spans="3:4" x14ac:dyDescent="0.25">
      <c r="C351" s="116"/>
      <c r="D351" s="116"/>
    </row>
    <row r="352" spans="3:4" x14ac:dyDescent="0.25">
      <c r="C352" s="116"/>
      <c r="D352" s="116"/>
    </row>
    <row r="353" spans="3:4" x14ac:dyDescent="0.25">
      <c r="C353" s="116"/>
      <c r="D353" s="116"/>
    </row>
    <row r="354" spans="3:4" x14ac:dyDescent="0.25">
      <c r="C354" s="116"/>
      <c r="D354" s="116"/>
    </row>
    <row r="355" spans="3:4" x14ac:dyDescent="0.25">
      <c r="C355" s="116"/>
      <c r="D355" s="116"/>
    </row>
    <row r="356" spans="3:4" x14ac:dyDescent="0.25">
      <c r="C356" s="116"/>
      <c r="D356" s="116"/>
    </row>
    <row r="357" spans="3:4" x14ac:dyDescent="0.25">
      <c r="C357" s="116"/>
      <c r="D357" s="116"/>
    </row>
    <row r="358" spans="3:4" x14ac:dyDescent="0.25">
      <c r="C358" s="116"/>
      <c r="D358" s="116"/>
    </row>
    <row r="359" spans="3:4" x14ac:dyDescent="0.25">
      <c r="C359" s="116"/>
      <c r="D359" s="116"/>
    </row>
    <row r="360" spans="3:4" x14ac:dyDescent="0.25">
      <c r="C360" s="116"/>
      <c r="D360" s="116"/>
    </row>
    <row r="361" spans="3:4" x14ac:dyDescent="0.25">
      <c r="C361" s="116"/>
      <c r="D361" s="116"/>
    </row>
    <row r="362" spans="3:4" x14ac:dyDescent="0.25">
      <c r="C362" s="116"/>
      <c r="D362" s="116"/>
    </row>
    <row r="363" spans="3:4" x14ac:dyDescent="0.25">
      <c r="C363" s="116"/>
      <c r="D363" s="116"/>
    </row>
    <row r="364" spans="3:4" x14ac:dyDescent="0.25">
      <c r="C364" s="116"/>
      <c r="D364" s="116"/>
    </row>
    <row r="365" spans="3:4" x14ac:dyDescent="0.25">
      <c r="C365" s="116"/>
      <c r="D365" s="116"/>
    </row>
    <row r="366" spans="3:4" x14ac:dyDescent="0.25">
      <c r="C366" s="116"/>
      <c r="D366" s="116"/>
    </row>
    <row r="367" spans="3:4" x14ac:dyDescent="0.25">
      <c r="C367" s="116"/>
      <c r="D367" s="116"/>
    </row>
    <row r="368" spans="3:4" x14ac:dyDescent="0.25">
      <c r="C368" s="116"/>
      <c r="D368" s="116"/>
    </row>
    <row r="369" spans="3:4" x14ac:dyDescent="0.25">
      <c r="C369" s="116"/>
      <c r="D369" s="116"/>
    </row>
    <row r="370" spans="3:4" x14ac:dyDescent="0.25">
      <c r="C370" s="116"/>
      <c r="D370" s="116"/>
    </row>
    <row r="371" spans="3:4" x14ac:dyDescent="0.25">
      <c r="C371" s="116"/>
      <c r="D371" s="116"/>
    </row>
    <row r="372" spans="3:4" x14ac:dyDescent="0.25">
      <c r="C372" s="116"/>
      <c r="D372" s="116"/>
    </row>
    <row r="373" spans="3:4" x14ac:dyDescent="0.25">
      <c r="C373" s="116"/>
      <c r="D373" s="116"/>
    </row>
    <row r="374" spans="3:4" x14ac:dyDescent="0.25">
      <c r="C374" s="116"/>
      <c r="D374" s="116"/>
    </row>
    <row r="375" spans="3:4" x14ac:dyDescent="0.25">
      <c r="C375" s="116"/>
      <c r="D375" s="116"/>
    </row>
    <row r="376" spans="3:4" x14ac:dyDescent="0.25">
      <c r="C376" s="116"/>
      <c r="D376" s="116"/>
    </row>
    <row r="377" spans="3:4" x14ac:dyDescent="0.25">
      <c r="C377" s="116"/>
      <c r="D377" s="116"/>
    </row>
    <row r="378" spans="3:4" x14ac:dyDescent="0.25">
      <c r="C378" s="116"/>
      <c r="D378" s="116"/>
    </row>
    <row r="379" spans="3:4" x14ac:dyDescent="0.25">
      <c r="C379" s="116"/>
      <c r="D379" s="116"/>
    </row>
    <row r="380" spans="3:4" x14ac:dyDescent="0.25">
      <c r="C380" s="116"/>
      <c r="D380" s="116"/>
    </row>
    <row r="381" spans="3:4" x14ac:dyDescent="0.25">
      <c r="C381" s="116"/>
      <c r="D381" s="116"/>
    </row>
    <row r="382" spans="3:4" x14ac:dyDescent="0.25">
      <c r="C382" s="116"/>
      <c r="D382" s="116"/>
    </row>
    <row r="383" spans="3:4" x14ac:dyDescent="0.25">
      <c r="C383" s="116"/>
      <c r="D383" s="116"/>
    </row>
    <row r="384" spans="3:4" x14ac:dyDescent="0.25">
      <c r="C384" s="116"/>
      <c r="D384" s="116"/>
    </row>
    <row r="385" spans="3:4" x14ac:dyDescent="0.25">
      <c r="C385" s="116"/>
      <c r="D385" s="116"/>
    </row>
    <row r="386" spans="3:4" x14ac:dyDescent="0.25">
      <c r="C386" s="116"/>
      <c r="D386" s="116"/>
    </row>
    <row r="387" spans="3:4" x14ac:dyDescent="0.25">
      <c r="C387" s="116"/>
      <c r="D387" s="116"/>
    </row>
    <row r="388" spans="3:4" x14ac:dyDescent="0.25">
      <c r="C388" s="116"/>
      <c r="D388" s="116"/>
    </row>
    <row r="389" spans="3:4" x14ac:dyDescent="0.25">
      <c r="C389" s="116"/>
      <c r="D389" s="116"/>
    </row>
    <row r="390" spans="3:4" x14ac:dyDescent="0.25">
      <c r="C390" s="116"/>
      <c r="D390" s="116"/>
    </row>
    <row r="391" spans="3:4" x14ac:dyDescent="0.25">
      <c r="C391" s="116"/>
      <c r="D391" s="116"/>
    </row>
    <row r="392" spans="3:4" x14ac:dyDescent="0.25">
      <c r="C392" s="116"/>
      <c r="D392" s="116"/>
    </row>
    <row r="393" spans="3:4" x14ac:dyDescent="0.25">
      <c r="C393" s="116"/>
      <c r="D393" s="116"/>
    </row>
    <row r="394" spans="3:4" x14ac:dyDescent="0.25">
      <c r="C394" s="116"/>
      <c r="D394" s="116"/>
    </row>
    <row r="395" spans="3:4" x14ac:dyDescent="0.25">
      <c r="C395" s="116"/>
      <c r="D395" s="116"/>
    </row>
    <row r="396" spans="3:4" x14ac:dyDescent="0.25">
      <c r="C396" s="116"/>
      <c r="D396" s="116"/>
    </row>
    <row r="397" spans="3:4" x14ac:dyDescent="0.25">
      <c r="C397" s="116"/>
      <c r="D397" s="116"/>
    </row>
    <row r="398" spans="3:4" x14ac:dyDescent="0.25">
      <c r="C398" s="116"/>
      <c r="D398" s="116"/>
    </row>
    <row r="399" spans="3:4" x14ac:dyDescent="0.25">
      <c r="C399" s="116"/>
      <c r="D399" s="116"/>
    </row>
    <row r="400" spans="3:4" x14ac:dyDescent="0.25">
      <c r="C400" s="116"/>
      <c r="D400" s="116"/>
    </row>
    <row r="401" spans="3:4" x14ac:dyDescent="0.25">
      <c r="C401" s="116"/>
      <c r="D401" s="116"/>
    </row>
    <row r="402" spans="3:4" x14ac:dyDescent="0.25">
      <c r="C402" s="116"/>
      <c r="D402" s="116"/>
    </row>
    <row r="403" spans="3:4" x14ac:dyDescent="0.25">
      <c r="C403" s="116"/>
      <c r="D403" s="116"/>
    </row>
    <row r="404" spans="3:4" x14ac:dyDescent="0.25">
      <c r="C404" s="116"/>
      <c r="D404" s="116"/>
    </row>
    <row r="405" spans="3:4" x14ac:dyDescent="0.25">
      <c r="C405" s="116"/>
      <c r="D405" s="116"/>
    </row>
    <row r="406" spans="3:4" x14ac:dyDescent="0.25">
      <c r="C406" s="116"/>
      <c r="D406" s="116"/>
    </row>
    <row r="407" spans="3:4" x14ac:dyDescent="0.25">
      <c r="C407" s="116"/>
      <c r="D407" s="116"/>
    </row>
    <row r="408" spans="3:4" x14ac:dyDescent="0.25">
      <c r="C408" s="116"/>
      <c r="D408" s="116"/>
    </row>
    <row r="409" spans="3:4" x14ac:dyDescent="0.25">
      <c r="C409" s="116"/>
      <c r="D409" s="116"/>
    </row>
    <row r="410" spans="3:4" x14ac:dyDescent="0.25">
      <c r="C410" s="116"/>
      <c r="D410" s="116"/>
    </row>
    <row r="411" spans="3:4" x14ac:dyDescent="0.25">
      <c r="C411" s="116"/>
      <c r="D411" s="116"/>
    </row>
    <row r="412" spans="3:4" x14ac:dyDescent="0.25">
      <c r="C412" s="116"/>
      <c r="D412" s="116"/>
    </row>
    <row r="413" spans="3:4" x14ac:dyDescent="0.25">
      <c r="C413" s="116"/>
      <c r="D413" s="116"/>
    </row>
    <row r="414" spans="3:4" x14ac:dyDescent="0.25">
      <c r="C414" s="116"/>
      <c r="D414" s="116"/>
    </row>
    <row r="415" spans="3:4" x14ac:dyDescent="0.25">
      <c r="C415" s="116"/>
      <c r="D415" s="116"/>
    </row>
    <row r="416" spans="3:4" x14ac:dyDescent="0.25">
      <c r="C416" s="116"/>
      <c r="D416" s="116"/>
    </row>
    <row r="417" spans="3:4" x14ac:dyDescent="0.25">
      <c r="C417" s="116"/>
      <c r="D417" s="116"/>
    </row>
    <row r="418" spans="3:4" x14ac:dyDescent="0.25">
      <c r="C418" s="116"/>
      <c r="D418" s="116"/>
    </row>
    <row r="419" spans="3:4" x14ac:dyDescent="0.25">
      <c r="C419" s="116"/>
      <c r="D419" s="116"/>
    </row>
    <row r="420" spans="3:4" x14ac:dyDescent="0.25">
      <c r="C420" s="116"/>
      <c r="D420" s="116"/>
    </row>
    <row r="421" spans="3:4" x14ac:dyDescent="0.25">
      <c r="C421" s="116"/>
      <c r="D421" s="116"/>
    </row>
    <row r="422" spans="3:4" x14ac:dyDescent="0.25">
      <c r="C422" s="116"/>
      <c r="D422" s="116"/>
    </row>
    <row r="423" spans="3:4" x14ac:dyDescent="0.25">
      <c r="C423" s="116"/>
      <c r="D423" s="116"/>
    </row>
    <row r="424" spans="3:4" x14ac:dyDescent="0.25">
      <c r="C424" s="116"/>
      <c r="D424" s="116"/>
    </row>
    <row r="425" spans="3:4" x14ac:dyDescent="0.25">
      <c r="C425" s="116"/>
      <c r="D425" s="116"/>
    </row>
    <row r="426" spans="3:4" x14ac:dyDescent="0.25">
      <c r="C426" s="116"/>
      <c r="D426" s="116"/>
    </row>
    <row r="427" spans="3:4" x14ac:dyDescent="0.25">
      <c r="C427" s="116"/>
      <c r="D427" s="116"/>
    </row>
    <row r="428" spans="3:4" x14ac:dyDescent="0.25">
      <c r="C428" s="116"/>
      <c r="D428" s="116"/>
    </row>
    <row r="429" spans="3:4" x14ac:dyDescent="0.25">
      <c r="C429" s="116"/>
      <c r="D429" s="116"/>
    </row>
    <row r="430" spans="3:4" x14ac:dyDescent="0.25">
      <c r="C430" s="116"/>
      <c r="D430" s="116"/>
    </row>
    <row r="431" spans="3:4" x14ac:dyDescent="0.25">
      <c r="C431" s="116"/>
      <c r="D431" s="116"/>
    </row>
    <row r="432" spans="3:4" x14ac:dyDescent="0.25">
      <c r="C432" s="116"/>
      <c r="D432" s="116"/>
    </row>
    <row r="433" spans="3:4" x14ac:dyDescent="0.25">
      <c r="C433" s="116"/>
      <c r="D433" s="116"/>
    </row>
    <row r="434" spans="3:4" x14ac:dyDescent="0.25">
      <c r="C434" s="116"/>
      <c r="D434" s="116"/>
    </row>
    <row r="435" spans="3:4" x14ac:dyDescent="0.25">
      <c r="C435" s="116"/>
      <c r="D435" s="116"/>
    </row>
    <row r="436" spans="3:4" x14ac:dyDescent="0.25">
      <c r="C436" s="116"/>
      <c r="D436" s="116"/>
    </row>
    <row r="437" spans="3:4" x14ac:dyDescent="0.25">
      <c r="C437" s="116"/>
      <c r="D437" s="116"/>
    </row>
    <row r="438" spans="3:4" x14ac:dyDescent="0.25">
      <c r="C438" s="116"/>
      <c r="D438" s="116"/>
    </row>
    <row r="439" spans="3:4" x14ac:dyDescent="0.25">
      <c r="C439" s="116"/>
      <c r="D439" s="116"/>
    </row>
    <row r="440" spans="3:4" x14ac:dyDescent="0.25">
      <c r="C440" s="116"/>
      <c r="D440" s="116"/>
    </row>
    <row r="441" spans="3:4" x14ac:dyDescent="0.25">
      <c r="C441" s="116"/>
      <c r="D441" s="116"/>
    </row>
    <row r="442" spans="3:4" x14ac:dyDescent="0.25">
      <c r="C442" s="116"/>
      <c r="D442" s="116"/>
    </row>
    <row r="443" spans="3:4" x14ac:dyDescent="0.25">
      <c r="C443" s="116"/>
      <c r="D443" s="116"/>
    </row>
    <row r="444" spans="3:4" x14ac:dyDescent="0.25">
      <c r="C444" s="116"/>
      <c r="D444" s="116"/>
    </row>
    <row r="445" spans="3:4" x14ac:dyDescent="0.25">
      <c r="C445" s="116"/>
      <c r="D445" s="116"/>
    </row>
    <row r="446" spans="3:4" x14ac:dyDescent="0.25">
      <c r="C446" s="116"/>
      <c r="D446" s="116"/>
    </row>
    <row r="447" spans="3:4" x14ac:dyDescent="0.25">
      <c r="C447" s="116"/>
      <c r="D447" s="116"/>
    </row>
    <row r="448" spans="3:4" x14ac:dyDescent="0.25">
      <c r="C448" s="116"/>
      <c r="D448" s="116"/>
    </row>
    <row r="449" spans="3:4" x14ac:dyDescent="0.25">
      <c r="C449" s="116"/>
      <c r="D449" s="116"/>
    </row>
    <row r="450" spans="3:4" x14ac:dyDescent="0.25">
      <c r="C450" s="116"/>
      <c r="D450" s="116"/>
    </row>
    <row r="451" spans="3:4" x14ac:dyDescent="0.25">
      <c r="C451" s="116"/>
      <c r="D451" s="116"/>
    </row>
    <row r="452" spans="3:4" x14ac:dyDescent="0.25">
      <c r="C452" s="116"/>
      <c r="D452" s="116"/>
    </row>
    <row r="453" spans="3:4" x14ac:dyDescent="0.25">
      <c r="C453" s="116"/>
      <c r="D453" s="116"/>
    </row>
    <row r="454" spans="3:4" x14ac:dyDescent="0.25">
      <c r="C454" s="116"/>
      <c r="D454" s="116"/>
    </row>
    <row r="455" spans="3:4" x14ac:dyDescent="0.25">
      <c r="C455" s="116"/>
      <c r="D455" s="116"/>
    </row>
    <row r="456" spans="3:4" x14ac:dyDescent="0.25">
      <c r="C456" s="116"/>
      <c r="D456" s="116"/>
    </row>
    <row r="457" spans="3:4" x14ac:dyDescent="0.25">
      <c r="C457" s="116"/>
      <c r="D457" s="116"/>
    </row>
    <row r="458" spans="3:4" x14ac:dyDescent="0.25">
      <c r="C458" s="116"/>
      <c r="D458" s="116"/>
    </row>
    <row r="459" spans="3:4" x14ac:dyDescent="0.25">
      <c r="C459" s="116"/>
      <c r="D459" s="116"/>
    </row>
    <row r="460" spans="3:4" x14ac:dyDescent="0.25">
      <c r="C460" s="116"/>
      <c r="D460" s="116"/>
    </row>
    <row r="461" spans="3:4" x14ac:dyDescent="0.25">
      <c r="C461" s="116"/>
      <c r="D461" s="116"/>
    </row>
    <row r="462" spans="3:4" x14ac:dyDescent="0.25">
      <c r="C462" s="116"/>
      <c r="D462" s="116"/>
    </row>
    <row r="463" spans="3:4" x14ac:dyDescent="0.25">
      <c r="C463" s="116"/>
      <c r="D463" s="116"/>
    </row>
    <row r="464" spans="3:4" x14ac:dyDescent="0.25">
      <c r="C464" s="116"/>
      <c r="D464" s="116"/>
    </row>
    <row r="465" spans="3:4" x14ac:dyDescent="0.25">
      <c r="C465" s="116"/>
      <c r="D465" s="116"/>
    </row>
    <row r="466" spans="3:4" x14ac:dyDescent="0.25">
      <c r="C466" s="116"/>
      <c r="D466" s="116"/>
    </row>
    <row r="467" spans="3:4" x14ac:dyDescent="0.25">
      <c r="C467" s="116"/>
      <c r="D467" s="116"/>
    </row>
    <row r="468" spans="3:4" x14ac:dyDescent="0.25">
      <c r="C468" s="116"/>
      <c r="D468" s="116"/>
    </row>
    <row r="469" spans="3:4" x14ac:dyDescent="0.25">
      <c r="C469" s="116"/>
      <c r="D469" s="116"/>
    </row>
    <row r="470" spans="3:4" x14ac:dyDescent="0.25">
      <c r="C470" s="116"/>
      <c r="D470" s="116"/>
    </row>
    <row r="471" spans="3:4" x14ac:dyDescent="0.25">
      <c r="C471" s="116"/>
      <c r="D471" s="116"/>
    </row>
    <row r="472" spans="3:4" x14ac:dyDescent="0.25">
      <c r="C472" s="116"/>
      <c r="D472" s="116"/>
    </row>
    <row r="473" spans="3:4" x14ac:dyDescent="0.25">
      <c r="C473" s="116"/>
      <c r="D473" s="116"/>
    </row>
    <row r="474" spans="3:4" x14ac:dyDescent="0.25">
      <c r="C474" s="116"/>
      <c r="D474" s="116"/>
    </row>
    <row r="475" spans="3:4" x14ac:dyDescent="0.25">
      <c r="C475" s="116"/>
      <c r="D475" s="116"/>
    </row>
    <row r="476" spans="3:4" x14ac:dyDescent="0.25">
      <c r="C476" s="116"/>
      <c r="D476" s="116"/>
    </row>
    <row r="477" spans="3:4" x14ac:dyDescent="0.25">
      <c r="C477" s="116"/>
      <c r="D477" s="116"/>
    </row>
    <row r="478" spans="3:4" x14ac:dyDescent="0.25">
      <c r="C478" s="116"/>
      <c r="D478" s="116"/>
    </row>
    <row r="479" spans="3:4" x14ac:dyDescent="0.25">
      <c r="C479" s="116"/>
      <c r="D479" s="116"/>
    </row>
    <row r="480" spans="3:4" x14ac:dyDescent="0.25">
      <c r="C480" s="116"/>
      <c r="D480" s="116"/>
    </row>
    <row r="481" spans="3:4" x14ac:dyDescent="0.25">
      <c r="C481" s="116"/>
      <c r="D481" s="116"/>
    </row>
    <row r="482" spans="3:4" x14ac:dyDescent="0.25">
      <c r="C482" s="116"/>
      <c r="D482" s="116"/>
    </row>
    <row r="483" spans="3:4" x14ac:dyDescent="0.25">
      <c r="C483" s="116"/>
      <c r="D483" s="116"/>
    </row>
    <row r="484" spans="3:4" x14ac:dyDescent="0.25">
      <c r="C484" s="116"/>
      <c r="D484" s="116"/>
    </row>
    <row r="485" spans="3:4" x14ac:dyDescent="0.25">
      <c r="C485" s="116"/>
      <c r="D485" s="116"/>
    </row>
    <row r="486" spans="3:4" x14ac:dyDescent="0.25">
      <c r="C486" s="116"/>
      <c r="D486" s="116"/>
    </row>
    <row r="487" spans="3:4" x14ac:dyDescent="0.25">
      <c r="C487" s="116"/>
      <c r="D487" s="116"/>
    </row>
    <row r="488" spans="3:4" x14ac:dyDescent="0.25">
      <c r="C488" s="116"/>
      <c r="D488" s="116"/>
    </row>
    <row r="489" spans="3:4" x14ac:dyDescent="0.25">
      <c r="C489" s="116"/>
      <c r="D489" s="116"/>
    </row>
    <row r="490" spans="3:4" x14ac:dyDescent="0.25">
      <c r="C490" s="116"/>
      <c r="D490" s="116"/>
    </row>
    <row r="491" spans="3:4" x14ac:dyDescent="0.25">
      <c r="C491" s="116"/>
      <c r="D491" s="116"/>
    </row>
    <row r="492" spans="3:4" x14ac:dyDescent="0.25">
      <c r="C492" s="116"/>
      <c r="D492" s="116"/>
    </row>
    <row r="493" spans="3:4" x14ac:dyDescent="0.25">
      <c r="C493" s="116"/>
      <c r="D493" s="116"/>
    </row>
    <row r="494" spans="3:4" x14ac:dyDescent="0.25">
      <c r="C494" s="116"/>
      <c r="D494" s="116"/>
    </row>
    <row r="495" spans="3:4" x14ac:dyDescent="0.25">
      <c r="C495" s="116"/>
      <c r="D495" s="116"/>
    </row>
    <row r="496" spans="3:4" x14ac:dyDescent="0.25">
      <c r="C496" s="116"/>
      <c r="D496" s="116"/>
    </row>
    <row r="497" spans="3:4" x14ac:dyDescent="0.25">
      <c r="C497" s="116"/>
      <c r="D497" s="116"/>
    </row>
    <row r="498" spans="3:4" x14ac:dyDescent="0.25">
      <c r="C498" s="116"/>
      <c r="D498" s="116"/>
    </row>
    <row r="499" spans="3:4" x14ac:dyDescent="0.25">
      <c r="C499" s="116"/>
      <c r="D499" s="116"/>
    </row>
    <row r="500" spans="3:4" x14ac:dyDescent="0.25">
      <c r="C500" s="116"/>
      <c r="D500" s="116"/>
    </row>
    <row r="501" spans="3:4" x14ac:dyDescent="0.25">
      <c r="C501" s="116"/>
      <c r="D501" s="116"/>
    </row>
    <row r="502" spans="3:4" x14ac:dyDescent="0.25">
      <c r="C502" s="116"/>
      <c r="D502" s="116"/>
    </row>
    <row r="503" spans="3:4" x14ac:dyDescent="0.25">
      <c r="C503" s="116"/>
      <c r="D503" s="116"/>
    </row>
    <row r="504" spans="3:4" x14ac:dyDescent="0.25">
      <c r="C504" s="116"/>
      <c r="D504" s="116"/>
    </row>
    <row r="505" spans="3:4" x14ac:dyDescent="0.25">
      <c r="C505" s="116"/>
      <c r="D505" s="116"/>
    </row>
    <row r="506" spans="3:4" x14ac:dyDescent="0.25">
      <c r="C506" s="116"/>
      <c r="D506" s="116"/>
    </row>
    <row r="507" spans="3:4" x14ac:dyDescent="0.25">
      <c r="C507" s="116"/>
      <c r="D507" s="116"/>
    </row>
    <row r="508" spans="3:4" x14ac:dyDescent="0.25">
      <c r="C508" s="116"/>
      <c r="D508" s="116"/>
    </row>
    <row r="509" spans="3:4" x14ac:dyDescent="0.25">
      <c r="C509" s="116"/>
      <c r="D509" s="116"/>
    </row>
    <row r="510" spans="3:4" x14ac:dyDescent="0.25">
      <c r="C510" s="116"/>
      <c r="D510" s="116"/>
    </row>
    <row r="511" spans="3:4" x14ac:dyDescent="0.25">
      <c r="C511" s="116"/>
      <c r="D511" s="116"/>
    </row>
    <row r="512" spans="3:4" x14ac:dyDescent="0.25">
      <c r="C512" s="116"/>
      <c r="D512" s="116"/>
    </row>
    <row r="513" spans="3:4" x14ac:dyDescent="0.25">
      <c r="C513" s="116"/>
      <c r="D513" s="116"/>
    </row>
    <row r="514" spans="3:4" x14ac:dyDescent="0.25">
      <c r="C514" s="116"/>
      <c r="D514" s="116"/>
    </row>
    <row r="515" spans="3:4" x14ac:dyDescent="0.25">
      <c r="C515" s="116"/>
      <c r="D515" s="116"/>
    </row>
    <row r="516" spans="3:4" x14ac:dyDescent="0.25">
      <c r="C516" s="116"/>
      <c r="D516" s="116"/>
    </row>
    <row r="517" spans="3:4" x14ac:dyDescent="0.25">
      <c r="C517" s="116"/>
      <c r="D517" s="116"/>
    </row>
    <row r="518" spans="3:4" x14ac:dyDescent="0.25">
      <c r="C518" s="116"/>
      <c r="D518" s="116"/>
    </row>
    <row r="519" spans="3:4" x14ac:dyDescent="0.25">
      <c r="C519" s="116"/>
      <c r="D519" s="116"/>
    </row>
    <row r="520" spans="3:4" x14ac:dyDescent="0.25">
      <c r="C520" s="116"/>
      <c r="D520" s="116"/>
    </row>
    <row r="521" spans="3:4" x14ac:dyDescent="0.25">
      <c r="C521" s="116"/>
      <c r="D521" s="116"/>
    </row>
    <row r="522" spans="3:4" x14ac:dyDescent="0.25">
      <c r="C522" s="116"/>
      <c r="D522" s="116"/>
    </row>
    <row r="523" spans="3:4" x14ac:dyDescent="0.25">
      <c r="C523" s="116"/>
      <c r="D523" s="116"/>
    </row>
    <row r="524" spans="3:4" x14ac:dyDescent="0.25">
      <c r="C524" s="116"/>
      <c r="D524" s="116"/>
    </row>
    <row r="525" spans="3:4" x14ac:dyDescent="0.25">
      <c r="C525" s="116"/>
      <c r="D525" s="116"/>
    </row>
    <row r="526" spans="3:4" x14ac:dyDescent="0.25">
      <c r="C526" s="116"/>
      <c r="D526" s="116"/>
    </row>
    <row r="527" spans="3:4" x14ac:dyDescent="0.25">
      <c r="C527" s="116"/>
      <c r="D527" s="116"/>
    </row>
    <row r="528" spans="3:4" x14ac:dyDescent="0.25">
      <c r="C528" s="116"/>
      <c r="D528" s="116"/>
    </row>
    <row r="529" spans="3:4" x14ac:dyDescent="0.25">
      <c r="C529" s="116"/>
      <c r="D529" s="116"/>
    </row>
    <row r="530" spans="3:4" x14ac:dyDescent="0.25">
      <c r="C530" s="116"/>
      <c r="D530" s="116"/>
    </row>
    <row r="531" spans="3:4" x14ac:dyDescent="0.25">
      <c r="C531" s="116"/>
      <c r="D531" s="116"/>
    </row>
    <row r="532" spans="3:4" x14ac:dyDescent="0.25">
      <c r="C532" s="116"/>
      <c r="D532" s="116"/>
    </row>
    <row r="533" spans="3:4" x14ac:dyDescent="0.25">
      <c r="C533" s="116"/>
      <c r="D533" s="116"/>
    </row>
    <row r="534" spans="3:4" x14ac:dyDescent="0.25">
      <c r="C534" s="116"/>
      <c r="D534" s="116"/>
    </row>
    <row r="535" spans="3:4" x14ac:dyDescent="0.25">
      <c r="C535" s="116"/>
      <c r="D535" s="116"/>
    </row>
    <row r="536" spans="3:4" x14ac:dyDescent="0.25">
      <c r="C536" s="116"/>
      <c r="D536" s="116"/>
    </row>
    <row r="537" spans="3:4" x14ac:dyDescent="0.25">
      <c r="C537" s="116"/>
      <c r="D537" s="116"/>
    </row>
    <row r="538" spans="3:4" x14ac:dyDescent="0.25">
      <c r="C538" s="116"/>
      <c r="D538" s="116"/>
    </row>
    <row r="539" spans="3:4" x14ac:dyDescent="0.25">
      <c r="C539" s="116"/>
      <c r="D539" s="116"/>
    </row>
    <row r="540" spans="3:4" x14ac:dyDescent="0.25">
      <c r="C540" s="116"/>
      <c r="D540" s="116"/>
    </row>
    <row r="541" spans="3:4" x14ac:dyDescent="0.25">
      <c r="C541" s="116"/>
      <c r="D541" s="116"/>
    </row>
    <row r="542" spans="3:4" x14ac:dyDescent="0.25">
      <c r="C542" s="116"/>
      <c r="D542" s="116"/>
    </row>
    <row r="543" spans="3:4" x14ac:dyDescent="0.25">
      <c r="C543" s="116"/>
      <c r="D543" s="116"/>
    </row>
    <row r="544" spans="3:4" x14ac:dyDescent="0.25">
      <c r="C544" s="116"/>
      <c r="D544" s="116"/>
    </row>
    <row r="545" spans="3:4" x14ac:dyDescent="0.25">
      <c r="C545" s="116"/>
      <c r="D545" s="116"/>
    </row>
    <row r="546" spans="3:4" x14ac:dyDescent="0.25">
      <c r="C546" s="116"/>
      <c r="D546" s="116"/>
    </row>
    <row r="547" spans="3:4" x14ac:dyDescent="0.25">
      <c r="C547" s="116"/>
      <c r="D547" s="116"/>
    </row>
    <row r="548" spans="3:4" x14ac:dyDescent="0.25">
      <c r="C548" s="116"/>
      <c r="D548" s="116"/>
    </row>
    <row r="549" spans="3:4" x14ac:dyDescent="0.25">
      <c r="C549" s="116"/>
      <c r="D549" s="116"/>
    </row>
    <row r="550" spans="3:4" x14ac:dyDescent="0.25">
      <c r="C550" s="116"/>
      <c r="D550" s="116"/>
    </row>
    <row r="551" spans="3:4" x14ac:dyDescent="0.25">
      <c r="C551" s="116"/>
      <c r="D551" s="116"/>
    </row>
    <row r="552" spans="3:4" x14ac:dyDescent="0.25">
      <c r="C552" s="116"/>
      <c r="D552" s="116"/>
    </row>
    <row r="553" spans="3:4" x14ac:dyDescent="0.25">
      <c r="C553" s="116"/>
      <c r="D553" s="116"/>
    </row>
    <row r="554" spans="3:4" x14ac:dyDescent="0.25">
      <c r="C554" s="116"/>
      <c r="D554" s="116"/>
    </row>
    <row r="555" spans="3:4" x14ac:dyDescent="0.25">
      <c r="C555" s="116"/>
      <c r="D555" s="116"/>
    </row>
    <row r="556" spans="3:4" x14ac:dyDescent="0.25">
      <c r="C556" s="116"/>
      <c r="D556" s="116"/>
    </row>
    <row r="557" spans="3:4" x14ac:dyDescent="0.25">
      <c r="C557" s="116"/>
      <c r="D557" s="116"/>
    </row>
    <row r="558" spans="3:4" x14ac:dyDescent="0.25">
      <c r="C558" s="116"/>
      <c r="D558" s="116"/>
    </row>
    <row r="559" spans="3:4" x14ac:dyDescent="0.25">
      <c r="C559" s="116"/>
      <c r="D559" s="116"/>
    </row>
    <row r="560" spans="3:4" x14ac:dyDescent="0.25">
      <c r="C560" s="116"/>
      <c r="D560" s="116"/>
    </row>
    <row r="561" spans="3:4" x14ac:dyDescent="0.25">
      <c r="C561" s="116"/>
      <c r="D561" s="116"/>
    </row>
    <row r="562" spans="3:4" x14ac:dyDescent="0.25">
      <c r="C562" s="116"/>
      <c r="D562" s="116"/>
    </row>
    <row r="563" spans="3:4" x14ac:dyDescent="0.25">
      <c r="C563" s="116"/>
      <c r="D563" s="116"/>
    </row>
    <row r="564" spans="3:4" x14ac:dyDescent="0.25">
      <c r="C564" s="116"/>
      <c r="D564" s="116"/>
    </row>
    <row r="565" spans="3:4" x14ac:dyDescent="0.25">
      <c r="C565" s="116"/>
      <c r="D565" s="116"/>
    </row>
    <row r="566" spans="3:4" x14ac:dyDescent="0.25">
      <c r="C566" s="116"/>
      <c r="D566" s="116"/>
    </row>
    <row r="567" spans="3:4" x14ac:dyDescent="0.25">
      <c r="C567" s="116"/>
      <c r="D567" s="116"/>
    </row>
    <row r="568" spans="3:4" x14ac:dyDescent="0.25">
      <c r="C568" s="116"/>
      <c r="D568" s="116"/>
    </row>
    <row r="569" spans="3:4" x14ac:dyDescent="0.25">
      <c r="C569" s="116"/>
      <c r="D569" s="116"/>
    </row>
    <row r="570" spans="3:4" x14ac:dyDescent="0.25">
      <c r="C570" s="116"/>
      <c r="D570" s="116"/>
    </row>
    <row r="571" spans="3:4" x14ac:dyDescent="0.25">
      <c r="C571" s="116"/>
      <c r="D571" s="116"/>
    </row>
    <row r="572" spans="3:4" x14ac:dyDescent="0.25">
      <c r="C572" s="116"/>
      <c r="D572" s="116"/>
    </row>
    <row r="573" spans="3:4" x14ac:dyDescent="0.25">
      <c r="C573" s="116"/>
      <c r="D573" s="116"/>
    </row>
    <row r="574" spans="3:4" x14ac:dyDescent="0.25">
      <c r="C574" s="116"/>
      <c r="D574" s="116"/>
    </row>
    <row r="575" spans="3:4" x14ac:dyDescent="0.25">
      <c r="C575" s="116"/>
      <c r="D575" s="116"/>
    </row>
    <row r="576" spans="3:4" x14ac:dyDescent="0.25">
      <c r="C576" s="116"/>
      <c r="D576" s="116"/>
    </row>
    <row r="577" spans="3:4" x14ac:dyDescent="0.25">
      <c r="C577" s="116"/>
      <c r="D577" s="116"/>
    </row>
    <row r="578" spans="3:4" x14ac:dyDescent="0.25">
      <c r="C578" s="116"/>
      <c r="D578" s="116"/>
    </row>
    <row r="579" spans="3:4" x14ac:dyDescent="0.25">
      <c r="C579" s="116"/>
      <c r="D579" s="116"/>
    </row>
    <row r="580" spans="3:4" x14ac:dyDescent="0.25">
      <c r="C580" s="116"/>
      <c r="D580" s="116"/>
    </row>
    <row r="581" spans="3:4" x14ac:dyDescent="0.25">
      <c r="C581" s="116"/>
      <c r="D581" s="116"/>
    </row>
    <row r="582" spans="3:4" x14ac:dyDescent="0.25">
      <c r="C582" s="116"/>
      <c r="D582" s="116"/>
    </row>
    <row r="583" spans="3:4" x14ac:dyDescent="0.25">
      <c r="C583" s="116"/>
      <c r="D583" s="116"/>
    </row>
    <row r="584" spans="3:4" x14ac:dyDescent="0.25">
      <c r="C584" s="116"/>
      <c r="D584" s="116"/>
    </row>
    <row r="585" spans="3:4" x14ac:dyDescent="0.25">
      <c r="C585" s="116"/>
      <c r="D585" s="116"/>
    </row>
    <row r="586" spans="3:4" x14ac:dyDescent="0.25">
      <c r="C586" s="116"/>
      <c r="D586" s="116"/>
    </row>
    <row r="587" spans="3:4" x14ac:dyDescent="0.25">
      <c r="C587" s="116"/>
      <c r="D587" s="116"/>
    </row>
    <row r="588" spans="3:4" x14ac:dyDescent="0.25">
      <c r="C588" s="116"/>
      <c r="D588" s="116"/>
    </row>
    <row r="589" spans="3:4" x14ac:dyDescent="0.25">
      <c r="C589" s="116"/>
      <c r="D589" s="116"/>
    </row>
    <row r="590" spans="3:4" x14ac:dyDescent="0.25">
      <c r="C590" s="116"/>
      <c r="D590" s="116"/>
    </row>
    <row r="591" spans="3:4" x14ac:dyDescent="0.25">
      <c r="C591" s="116"/>
      <c r="D591" s="116"/>
    </row>
    <row r="592" spans="3:4" x14ac:dyDescent="0.25">
      <c r="C592" s="116"/>
      <c r="D592" s="116"/>
    </row>
    <row r="593" spans="3:4" x14ac:dyDescent="0.25">
      <c r="C593" s="116"/>
      <c r="D593" s="116"/>
    </row>
    <row r="594" spans="3:4" x14ac:dyDescent="0.25">
      <c r="C594" s="116"/>
      <c r="D594" s="116"/>
    </row>
    <row r="595" spans="3:4" x14ac:dyDescent="0.25">
      <c r="C595" s="116"/>
      <c r="D595" s="116"/>
    </row>
    <row r="596" spans="3:4" x14ac:dyDescent="0.25">
      <c r="C596" s="116"/>
      <c r="D596" s="116"/>
    </row>
    <row r="597" spans="3:4" x14ac:dyDescent="0.25">
      <c r="C597" s="116"/>
      <c r="D597" s="116"/>
    </row>
    <row r="598" spans="3:4" x14ac:dyDescent="0.25">
      <c r="C598" s="116"/>
      <c r="D598" s="116"/>
    </row>
    <row r="599" spans="3:4" x14ac:dyDescent="0.25">
      <c r="C599" s="116"/>
      <c r="D599" s="116"/>
    </row>
    <row r="600" spans="3:4" x14ac:dyDescent="0.25">
      <c r="C600" s="116"/>
      <c r="D600" s="116"/>
    </row>
    <row r="601" spans="3:4" x14ac:dyDescent="0.25">
      <c r="C601" s="116"/>
      <c r="D601" s="116"/>
    </row>
    <row r="602" spans="3:4" x14ac:dyDescent="0.25">
      <c r="C602" s="116"/>
      <c r="D602" s="116"/>
    </row>
    <row r="603" spans="3:4" x14ac:dyDescent="0.25">
      <c r="C603" s="116"/>
      <c r="D603" s="116"/>
    </row>
    <row r="604" spans="3:4" x14ac:dyDescent="0.25">
      <c r="C604" s="116"/>
      <c r="D604" s="116"/>
    </row>
    <row r="605" spans="3:4" x14ac:dyDescent="0.25">
      <c r="C605" s="116"/>
      <c r="D605" s="116"/>
    </row>
    <row r="606" spans="3:4" x14ac:dyDescent="0.25">
      <c r="C606" s="116"/>
      <c r="D606" s="116"/>
    </row>
    <row r="607" spans="3:4" x14ac:dyDescent="0.25">
      <c r="C607" s="116"/>
      <c r="D607" s="116"/>
    </row>
    <row r="608" spans="3:4" x14ac:dyDescent="0.25">
      <c r="C608" s="116"/>
      <c r="D608" s="116"/>
    </row>
    <row r="609" spans="3:4" x14ac:dyDescent="0.25">
      <c r="C609" s="116"/>
      <c r="D609" s="116"/>
    </row>
    <row r="610" spans="3:4" x14ac:dyDescent="0.25">
      <c r="C610" s="116"/>
      <c r="D610" s="116"/>
    </row>
    <row r="611" spans="3:4" x14ac:dyDescent="0.25">
      <c r="C611" s="116"/>
      <c r="D611" s="116"/>
    </row>
    <row r="612" spans="3:4" x14ac:dyDescent="0.25">
      <c r="C612" s="116"/>
      <c r="D612" s="116"/>
    </row>
    <row r="613" spans="3:4" x14ac:dyDescent="0.25">
      <c r="C613" s="116"/>
      <c r="D613" s="116"/>
    </row>
    <row r="614" spans="3:4" x14ac:dyDescent="0.25">
      <c r="C614" s="116"/>
      <c r="D614" s="116"/>
    </row>
    <row r="615" spans="3:4" x14ac:dyDescent="0.25">
      <c r="C615" s="116"/>
      <c r="D615" s="116"/>
    </row>
    <row r="616" spans="3:4" x14ac:dyDescent="0.25">
      <c r="C616" s="116"/>
      <c r="D616" s="116"/>
    </row>
    <row r="617" spans="3:4" x14ac:dyDescent="0.25">
      <c r="C617" s="116"/>
      <c r="D617" s="116"/>
    </row>
    <row r="618" spans="3:4" x14ac:dyDescent="0.25">
      <c r="C618" s="116"/>
      <c r="D618" s="116"/>
    </row>
    <row r="619" spans="3:4" x14ac:dyDescent="0.25">
      <c r="C619" s="116"/>
      <c r="D619" s="116"/>
    </row>
    <row r="620" spans="3:4" x14ac:dyDescent="0.25">
      <c r="C620" s="116"/>
      <c r="D620" s="116"/>
    </row>
    <row r="621" spans="3:4" x14ac:dyDescent="0.25">
      <c r="C621" s="116"/>
      <c r="D621" s="116"/>
    </row>
    <row r="622" spans="3:4" x14ac:dyDescent="0.25">
      <c r="C622" s="116"/>
      <c r="D622" s="116"/>
    </row>
    <row r="623" spans="3:4" x14ac:dyDescent="0.25">
      <c r="C623" s="116"/>
      <c r="D623" s="116"/>
    </row>
    <row r="624" spans="3:4" x14ac:dyDescent="0.25">
      <c r="C624" s="116"/>
      <c r="D624" s="116"/>
    </row>
    <row r="625" spans="3:4" x14ac:dyDescent="0.25">
      <c r="C625" s="116"/>
      <c r="D625" s="116"/>
    </row>
    <row r="626" spans="3:4" x14ac:dyDescent="0.25">
      <c r="C626" s="116"/>
      <c r="D626" s="116"/>
    </row>
    <row r="627" spans="3:4" x14ac:dyDescent="0.25">
      <c r="C627" s="116"/>
      <c r="D627" s="116"/>
    </row>
    <row r="628" spans="3:4" x14ac:dyDescent="0.25">
      <c r="C628" s="116"/>
      <c r="D628" s="116"/>
    </row>
    <row r="629" spans="3:4" x14ac:dyDescent="0.25">
      <c r="C629" s="116"/>
      <c r="D629" s="116"/>
    </row>
    <row r="630" spans="3:4" x14ac:dyDescent="0.25">
      <c r="C630" s="116"/>
      <c r="D630" s="116"/>
    </row>
    <row r="631" spans="3:4" x14ac:dyDescent="0.25">
      <c r="C631" s="116"/>
      <c r="D631" s="116"/>
    </row>
    <row r="632" spans="3:4" x14ac:dyDescent="0.25">
      <c r="C632" s="116"/>
      <c r="D632" s="116"/>
    </row>
    <row r="633" spans="3:4" x14ac:dyDescent="0.25">
      <c r="C633" s="116"/>
      <c r="D633" s="116"/>
    </row>
    <row r="634" spans="3:4" x14ac:dyDescent="0.25">
      <c r="C634" s="116"/>
      <c r="D634" s="116"/>
    </row>
    <row r="635" spans="3:4" x14ac:dyDescent="0.25">
      <c r="C635" s="116"/>
      <c r="D635" s="116"/>
    </row>
    <row r="636" spans="3:4" x14ac:dyDescent="0.25">
      <c r="C636" s="116"/>
      <c r="D636" s="116"/>
    </row>
    <row r="637" spans="3:4" x14ac:dyDescent="0.25">
      <c r="C637" s="116"/>
      <c r="D637" s="116"/>
    </row>
    <row r="638" spans="3:4" x14ac:dyDescent="0.25">
      <c r="C638" s="116"/>
      <c r="D638" s="116"/>
    </row>
    <row r="639" spans="3:4" x14ac:dyDescent="0.25">
      <c r="C639" s="116"/>
      <c r="D639" s="116"/>
    </row>
    <row r="640" spans="3:4" x14ac:dyDescent="0.25">
      <c r="C640" s="116"/>
      <c r="D640" s="116"/>
    </row>
    <row r="641" spans="3:4" x14ac:dyDescent="0.25">
      <c r="C641" s="116"/>
      <c r="D641" s="116"/>
    </row>
    <row r="642" spans="3:4" x14ac:dyDescent="0.25">
      <c r="C642" s="116"/>
      <c r="D642" s="116"/>
    </row>
    <row r="643" spans="3:4" x14ac:dyDescent="0.25">
      <c r="C643" s="116"/>
      <c r="D643" s="116"/>
    </row>
    <row r="644" spans="3:4" x14ac:dyDescent="0.25">
      <c r="C644" s="116"/>
      <c r="D644" s="116"/>
    </row>
    <row r="645" spans="3:4" x14ac:dyDescent="0.25">
      <c r="C645" s="116"/>
      <c r="D645" s="116"/>
    </row>
    <row r="646" spans="3:4" x14ac:dyDescent="0.25">
      <c r="C646" s="116"/>
      <c r="D646" s="116"/>
    </row>
    <row r="647" spans="3:4" x14ac:dyDescent="0.25">
      <c r="C647" s="116"/>
      <c r="D647" s="116"/>
    </row>
    <row r="648" spans="3:4" x14ac:dyDescent="0.25">
      <c r="C648" s="116"/>
      <c r="D648" s="116"/>
    </row>
    <row r="649" spans="3:4" x14ac:dyDescent="0.25">
      <c r="C649" s="116"/>
      <c r="D649" s="116"/>
    </row>
    <row r="650" spans="3:4" x14ac:dyDescent="0.25">
      <c r="C650" s="116"/>
      <c r="D650" s="116"/>
    </row>
    <row r="651" spans="3:4" x14ac:dyDescent="0.25">
      <c r="C651" s="116"/>
      <c r="D651" s="116"/>
    </row>
    <row r="652" spans="3:4" x14ac:dyDescent="0.25">
      <c r="C652" s="116"/>
      <c r="D652" s="116"/>
    </row>
    <row r="653" spans="3:4" x14ac:dyDescent="0.25">
      <c r="C653" s="116"/>
      <c r="D653" s="116"/>
    </row>
    <row r="654" spans="3:4" x14ac:dyDescent="0.25">
      <c r="C654" s="116"/>
      <c r="D654" s="116"/>
    </row>
    <row r="655" spans="3:4" x14ac:dyDescent="0.25">
      <c r="C655" s="116"/>
      <c r="D655" s="116"/>
    </row>
    <row r="656" spans="3:4" x14ac:dyDescent="0.25">
      <c r="C656" s="116"/>
      <c r="D656" s="116"/>
    </row>
    <row r="657" spans="3:4" x14ac:dyDescent="0.25">
      <c r="C657" s="116"/>
      <c r="D657" s="116"/>
    </row>
    <row r="658" spans="3:4" x14ac:dyDescent="0.25">
      <c r="C658" s="116"/>
      <c r="D658" s="116"/>
    </row>
    <row r="659" spans="3:4" x14ac:dyDescent="0.25">
      <c r="C659" s="116"/>
      <c r="D659" s="116"/>
    </row>
    <row r="660" spans="3:4" x14ac:dyDescent="0.25">
      <c r="C660" s="116"/>
      <c r="D660" s="116"/>
    </row>
    <row r="661" spans="3:4" x14ac:dyDescent="0.25">
      <c r="C661" s="116"/>
      <c r="D661" s="116"/>
    </row>
    <row r="662" spans="3:4" x14ac:dyDescent="0.25">
      <c r="C662" s="116"/>
      <c r="D662" s="116"/>
    </row>
    <row r="663" spans="3:4" x14ac:dyDescent="0.25">
      <c r="C663" s="116"/>
      <c r="D663" s="116"/>
    </row>
    <row r="664" spans="3:4" x14ac:dyDescent="0.25">
      <c r="C664" s="116"/>
      <c r="D664" s="116"/>
    </row>
    <row r="665" spans="3:4" x14ac:dyDescent="0.25">
      <c r="C665" s="116"/>
      <c r="D665" s="116"/>
    </row>
    <row r="666" spans="3:4" x14ac:dyDescent="0.25">
      <c r="C666" s="116"/>
      <c r="D666" s="116"/>
    </row>
    <row r="667" spans="3:4" x14ac:dyDescent="0.25">
      <c r="C667" s="116"/>
      <c r="D667" s="116"/>
    </row>
    <row r="668" spans="3:4" x14ac:dyDescent="0.25">
      <c r="C668" s="116"/>
      <c r="D668" s="116"/>
    </row>
    <row r="669" spans="3:4" x14ac:dyDescent="0.25">
      <c r="C669" s="116"/>
      <c r="D669" s="116"/>
    </row>
    <row r="670" spans="3:4" x14ac:dyDescent="0.25">
      <c r="C670" s="116"/>
      <c r="D670" s="116"/>
    </row>
    <row r="671" spans="3:4" x14ac:dyDescent="0.25">
      <c r="C671" s="116"/>
      <c r="D671" s="116"/>
    </row>
    <row r="672" spans="3:4" x14ac:dyDescent="0.25">
      <c r="C672" s="116"/>
      <c r="D672" s="116"/>
    </row>
    <row r="673" spans="3:4" x14ac:dyDescent="0.25">
      <c r="C673" s="116"/>
      <c r="D673" s="116"/>
    </row>
    <row r="674" spans="3:4" x14ac:dyDescent="0.25">
      <c r="C674" s="116"/>
      <c r="D674" s="116"/>
    </row>
    <row r="675" spans="3:4" x14ac:dyDescent="0.25">
      <c r="C675" s="116"/>
      <c r="D675" s="116"/>
    </row>
    <row r="676" spans="3:4" x14ac:dyDescent="0.25">
      <c r="C676" s="116"/>
      <c r="D676" s="116"/>
    </row>
    <row r="677" spans="3:4" x14ac:dyDescent="0.25">
      <c r="C677" s="116"/>
      <c r="D677" s="116"/>
    </row>
    <row r="678" spans="3:4" x14ac:dyDescent="0.25">
      <c r="C678" s="116"/>
      <c r="D678" s="116"/>
    </row>
    <row r="679" spans="3:4" x14ac:dyDescent="0.25">
      <c r="C679" s="116"/>
      <c r="D679" s="116"/>
    </row>
    <row r="680" spans="3:4" x14ac:dyDescent="0.25">
      <c r="C680" s="116"/>
      <c r="D680" s="116"/>
    </row>
    <row r="681" spans="3:4" x14ac:dyDescent="0.25">
      <c r="C681" s="116"/>
      <c r="D681" s="116"/>
    </row>
    <row r="682" spans="3:4" x14ac:dyDescent="0.25">
      <c r="C682" s="116"/>
      <c r="D682" s="116"/>
    </row>
    <row r="683" spans="3:4" x14ac:dyDescent="0.25">
      <c r="C683" s="116"/>
      <c r="D683" s="116"/>
    </row>
    <row r="684" spans="3:4" x14ac:dyDescent="0.25">
      <c r="C684" s="116"/>
      <c r="D684" s="116"/>
    </row>
    <row r="685" spans="3:4" x14ac:dyDescent="0.25">
      <c r="C685" s="116"/>
      <c r="D685" s="116"/>
    </row>
    <row r="686" spans="3:4" x14ac:dyDescent="0.25">
      <c r="C686" s="116"/>
      <c r="D686" s="116"/>
    </row>
    <row r="687" spans="3:4" x14ac:dyDescent="0.25">
      <c r="C687" s="116"/>
      <c r="D687" s="116"/>
    </row>
    <row r="688" spans="3:4" x14ac:dyDescent="0.25">
      <c r="C688" s="116"/>
      <c r="D688" s="116"/>
    </row>
    <row r="689" spans="3:4" x14ac:dyDescent="0.25">
      <c r="C689" s="116"/>
      <c r="D689" s="116"/>
    </row>
    <row r="690" spans="3:4" x14ac:dyDescent="0.25">
      <c r="C690" s="116"/>
      <c r="D690" s="116"/>
    </row>
    <row r="691" spans="3:4" x14ac:dyDescent="0.25">
      <c r="C691" s="116"/>
      <c r="D691" s="116"/>
    </row>
    <row r="692" spans="3:4" x14ac:dyDescent="0.25">
      <c r="C692" s="116"/>
      <c r="D692" s="116"/>
    </row>
    <row r="693" spans="3:4" x14ac:dyDescent="0.25">
      <c r="C693" s="116"/>
      <c r="D693" s="116"/>
    </row>
    <row r="694" spans="3:4" x14ac:dyDescent="0.25">
      <c r="C694" s="116"/>
      <c r="D694" s="116"/>
    </row>
    <row r="695" spans="3:4" x14ac:dyDescent="0.25">
      <c r="C695" s="116"/>
      <c r="D695" s="116"/>
    </row>
    <row r="696" spans="3:4" x14ac:dyDescent="0.25">
      <c r="C696" s="116"/>
      <c r="D696" s="116"/>
    </row>
    <row r="697" spans="3:4" x14ac:dyDescent="0.25">
      <c r="C697" s="116"/>
      <c r="D697" s="116"/>
    </row>
    <row r="698" spans="3:4" x14ac:dyDescent="0.25">
      <c r="C698" s="116"/>
      <c r="D698" s="116"/>
    </row>
    <row r="699" spans="3:4" x14ac:dyDescent="0.25">
      <c r="C699" s="116"/>
      <c r="D699" s="116"/>
    </row>
    <row r="700" spans="3:4" x14ac:dyDescent="0.25">
      <c r="C700" s="116"/>
      <c r="D700" s="116"/>
    </row>
    <row r="701" spans="3:4" x14ac:dyDescent="0.25">
      <c r="C701" s="116"/>
      <c r="D701" s="116"/>
    </row>
    <row r="702" spans="3:4" x14ac:dyDescent="0.25">
      <c r="C702" s="116"/>
      <c r="D702" s="116"/>
    </row>
    <row r="703" spans="3:4" x14ac:dyDescent="0.25">
      <c r="C703" s="116"/>
      <c r="D703" s="116"/>
    </row>
    <row r="704" spans="3:4" x14ac:dyDescent="0.25">
      <c r="C704" s="116"/>
      <c r="D704" s="116"/>
    </row>
    <row r="705" spans="3:4" x14ac:dyDescent="0.25">
      <c r="C705" s="116"/>
      <c r="D705" s="116"/>
    </row>
    <row r="706" spans="3:4" x14ac:dyDescent="0.25">
      <c r="C706" s="116"/>
      <c r="D706" s="116"/>
    </row>
    <row r="707" spans="3:4" x14ac:dyDescent="0.25">
      <c r="C707" s="116"/>
      <c r="D707" s="116"/>
    </row>
    <row r="708" spans="3:4" x14ac:dyDescent="0.25">
      <c r="C708" s="116"/>
      <c r="D708" s="116"/>
    </row>
    <row r="709" spans="3:4" x14ac:dyDescent="0.25">
      <c r="C709" s="116"/>
      <c r="D709" s="116"/>
    </row>
    <row r="710" spans="3:4" x14ac:dyDescent="0.25">
      <c r="C710" s="116"/>
      <c r="D710" s="116"/>
    </row>
    <row r="711" spans="3:4" x14ac:dyDescent="0.25">
      <c r="C711" s="116"/>
      <c r="D711" s="116"/>
    </row>
    <row r="712" spans="3:4" x14ac:dyDescent="0.25">
      <c r="C712" s="116"/>
      <c r="D712" s="116"/>
    </row>
    <row r="713" spans="3:4" x14ac:dyDescent="0.25">
      <c r="C713" s="116"/>
      <c r="D713" s="116"/>
    </row>
    <row r="714" spans="3:4" x14ac:dyDescent="0.25">
      <c r="C714" s="116"/>
      <c r="D714" s="116"/>
    </row>
    <row r="715" spans="3:4" x14ac:dyDescent="0.25">
      <c r="C715" s="116"/>
      <c r="D715" s="116"/>
    </row>
    <row r="716" spans="3:4" x14ac:dyDescent="0.25">
      <c r="C716" s="116"/>
      <c r="D716" s="116"/>
    </row>
    <row r="717" spans="3:4" x14ac:dyDescent="0.25">
      <c r="C717" s="116"/>
      <c r="D717" s="116"/>
    </row>
    <row r="718" spans="3:4" x14ac:dyDescent="0.25">
      <c r="C718" s="116"/>
      <c r="D718" s="116"/>
    </row>
    <row r="719" spans="3:4" x14ac:dyDescent="0.25">
      <c r="C719" s="116"/>
      <c r="D719" s="116"/>
    </row>
    <row r="720" spans="3:4" x14ac:dyDescent="0.25">
      <c r="C720" s="116"/>
      <c r="D720" s="116"/>
    </row>
    <row r="721" spans="3:4" x14ac:dyDescent="0.25">
      <c r="C721" s="116"/>
      <c r="D721" s="116"/>
    </row>
    <row r="722" spans="3:4" x14ac:dyDescent="0.25">
      <c r="C722" s="116"/>
      <c r="D722" s="116"/>
    </row>
    <row r="723" spans="3:4" x14ac:dyDescent="0.25">
      <c r="C723" s="116"/>
      <c r="D723" s="116"/>
    </row>
    <row r="724" spans="3:4" x14ac:dyDescent="0.25">
      <c r="C724" s="116"/>
      <c r="D724" s="116"/>
    </row>
    <row r="725" spans="3:4" x14ac:dyDescent="0.25">
      <c r="C725" s="116"/>
      <c r="D725" s="116"/>
    </row>
    <row r="726" spans="3:4" x14ac:dyDescent="0.25">
      <c r="C726" s="116"/>
      <c r="D726" s="116"/>
    </row>
    <row r="727" spans="3:4" x14ac:dyDescent="0.25">
      <c r="C727" s="116"/>
      <c r="D727" s="116"/>
    </row>
    <row r="728" spans="3:4" x14ac:dyDescent="0.25">
      <c r="C728" s="116"/>
      <c r="D728" s="116"/>
    </row>
    <row r="729" spans="3:4" x14ac:dyDescent="0.25">
      <c r="C729" s="116"/>
      <c r="D729" s="116"/>
    </row>
    <row r="730" spans="3:4" x14ac:dyDescent="0.25">
      <c r="C730" s="116"/>
      <c r="D730" s="116"/>
    </row>
    <row r="731" spans="3:4" x14ac:dyDescent="0.25">
      <c r="C731" s="116"/>
      <c r="D731" s="116"/>
    </row>
    <row r="732" spans="3:4" x14ac:dyDescent="0.25">
      <c r="C732" s="116"/>
      <c r="D732" s="116"/>
    </row>
    <row r="733" spans="3:4" x14ac:dyDescent="0.25">
      <c r="C733" s="116"/>
      <c r="D733" s="116"/>
    </row>
    <row r="734" spans="3:4" x14ac:dyDescent="0.25">
      <c r="C734" s="116"/>
      <c r="D734" s="116"/>
    </row>
    <row r="735" spans="3:4" x14ac:dyDescent="0.25">
      <c r="C735" s="116"/>
      <c r="D735" s="116"/>
    </row>
    <row r="736" spans="3:4" x14ac:dyDescent="0.25">
      <c r="C736" s="116"/>
      <c r="D736" s="116"/>
    </row>
    <row r="737" spans="3:4" x14ac:dyDescent="0.25">
      <c r="C737" s="116"/>
      <c r="D737" s="116"/>
    </row>
    <row r="738" spans="3:4" x14ac:dyDescent="0.25">
      <c r="C738" s="116"/>
      <c r="D738" s="116"/>
    </row>
    <row r="739" spans="3:4" x14ac:dyDescent="0.25">
      <c r="C739" s="116"/>
      <c r="D739" s="116"/>
    </row>
    <row r="740" spans="3:4" x14ac:dyDescent="0.25">
      <c r="C740" s="116"/>
      <c r="D740" s="116"/>
    </row>
    <row r="741" spans="3:4" x14ac:dyDescent="0.25">
      <c r="C741" s="116"/>
      <c r="D741" s="116"/>
    </row>
    <row r="742" spans="3:4" x14ac:dyDescent="0.25">
      <c r="C742" s="116"/>
      <c r="D742" s="116"/>
    </row>
    <row r="743" spans="3:4" x14ac:dyDescent="0.25">
      <c r="C743" s="116"/>
      <c r="D743" s="116"/>
    </row>
    <row r="744" spans="3:4" x14ac:dyDescent="0.25">
      <c r="C744" s="116"/>
      <c r="D744" s="116"/>
    </row>
    <row r="745" spans="3:4" x14ac:dyDescent="0.25">
      <c r="C745" s="116"/>
      <c r="D745" s="116"/>
    </row>
    <row r="746" spans="3:4" x14ac:dyDescent="0.25">
      <c r="C746" s="116"/>
      <c r="D746" s="116"/>
    </row>
    <row r="747" spans="3:4" x14ac:dyDescent="0.25">
      <c r="C747" s="116"/>
      <c r="D747" s="116"/>
    </row>
    <row r="748" spans="3:4" x14ac:dyDescent="0.25">
      <c r="C748" s="116"/>
      <c r="D748" s="116"/>
    </row>
    <row r="749" spans="3:4" x14ac:dyDescent="0.25">
      <c r="C749" s="116"/>
      <c r="D749" s="116"/>
    </row>
    <row r="750" spans="3:4" x14ac:dyDescent="0.25">
      <c r="C750" s="116"/>
      <c r="D750" s="116"/>
    </row>
    <row r="751" spans="3:4" x14ac:dyDescent="0.25">
      <c r="C751" s="116"/>
      <c r="D751" s="116"/>
    </row>
    <row r="752" spans="3:4" x14ac:dyDescent="0.25">
      <c r="C752" s="116"/>
      <c r="D752" s="116"/>
    </row>
    <row r="753" spans="3:4" x14ac:dyDescent="0.25">
      <c r="C753" s="116"/>
      <c r="D753" s="116"/>
    </row>
    <row r="754" spans="3:4" x14ac:dyDescent="0.25">
      <c r="C754" s="116"/>
      <c r="D754" s="116"/>
    </row>
    <row r="755" spans="3:4" x14ac:dyDescent="0.25">
      <c r="C755" s="116"/>
      <c r="D755" s="116"/>
    </row>
    <row r="756" spans="3:4" x14ac:dyDescent="0.25">
      <c r="C756" s="116"/>
      <c r="D756" s="116"/>
    </row>
    <row r="757" spans="3:4" x14ac:dyDescent="0.25">
      <c r="C757" s="116"/>
      <c r="D757" s="116"/>
    </row>
    <row r="758" spans="3:4" x14ac:dyDescent="0.25">
      <c r="C758" s="116"/>
      <c r="D758" s="116"/>
    </row>
    <row r="759" spans="3:4" x14ac:dyDescent="0.25">
      <c r="C759" s="116"/>
      <c r="D759" s="116"/>
    </row>
    <row r="760" spans="3:4" x14ac:dyDescent="0.25">
      <c r="C760" s="116"/>
      <c r="D760" s="116"/>
    </row>
    <row r="761" spans="3:4" x14ac:dyDescent="0.25">
      <c r="C761" s="116"/>
      <c r="D761" s="116"/>
    </row>
    <row r="762" spans="3:4" x14ac:dyDescent="0.25">
      <c r="C762" s="116"/>
      <c r="D762" s="116"/>
    </row>
    <row r="763" spans="3:4" x14ac:dyDescent="0.25">
      <c r="C763" s="116"/>
      <c r="D763" s="116"/>
    </row>
    <row r="764" spans="3:4" x14ac:dyDescent="0.25">
      <c r="C764" s="116"/>
      <c r="D764" s="116"/>
    </row>
    <row r="765" spans="3:4" x14ac:dyDescent="0.25">
      <c r="C765" s="116"/>
      <c r="D765" s="116"/>
    </row>
    <row r="766" spans="3:4" x14ac:dyDescent="0.25">
      <c r="C766" s="116"/>
      <c r="D766" s="116"/>
    </row>
    <row r="767" spans="3:4" x14ac:dyDescent="0.25">
      <c r="C767" s="116"/>
      <c r="D767" s="116"/>
    </row>
    <row r="768" spans="3:4" x14ac:dyDescent="0.25">
      <c r="C768" s="116"/>
      <c r="D768" s="116"/>
    </row>
    <row r="769" spans="3:4" x14ac:dyDescent="0.25">
      <c r="C769" s="116"/>
      <c r="D769" s="116"/>
    </row>
    <row r="770" spans="3:4" x14ac:dyDescent="0.25">
      <c r="C770" s="116"/>
      <c r="D770" s="116"/>
    </row>
    <row r="771" spans="3:4" x14ac:dyDescent="0.25">
      <c r="C771" s="116"/>
      <c r="D771" s="116"/>
    </row>
    <row r="772" spans="3:4" x14ac:dyDescent="0.25">
      <c r="C772" s="116"/>
      <c r="D772" s="116"/>
    </row>
    <row r="773" spans="3:4" x14ac:dyDescent="0.25">
      <c r="C773" s="116"/>
      <c r="D773" s="116"/>
    </row>
    <row r="774" spans="3:4" x14ac:dyDescent="0.25">
      <c r="C774" s="116"/>
      <c r="D774" s="116"/>
    </row>
    <row r="775" spans="3:4" x14ac:dyDescent="0.25">
      <c r="C775" s="116"/>
      <c r="D775" s="116"/>
    </row>
    <row r="776" spans="3:4" x14ac:dyDescent="0.25">
      <c r="C776" s="116"/>
      <c r="D776" s="116"/>
    </row>
    <row r="777" spans="3:4" x14ac:dyDescent="0.25">
      <c r="C777" s="116"/>
      <c r="D777" s="116"/>
    </row>
    <row r="778" spans="3:4" x14ac:dyDescent="0.25">
      <c r="C778" s="116"/>
      <c r="D778" s="116"/>
    </row>
    <row r="779" spans="3:4" x14ac:dyDescent="0.25">
      <c r="C779" s="116"/>
      <c r="D779" s="116"/>
    </row>
    <row r="780" spans="3:4" x14ac:dyDescent="0.25">
      <c r="C780" s="116"/>
      <c r="D780" s="116"/>
    </row>
    <row r="781" spans="3:4" x14ac:dyDescent="0.25">
      <c r="C781" s="116"/>
      <c r="D781" s="116"/>
    </row>
    <row r="782" spans="3:4" x14ac:dyDescent="0.25">
      <c r="C782" s="116"/>
      <c r="D782" s="116"/>
    </row>
    <row r="783" spans="3:4" x14ac:dyDescent="0.25">
      <c r="C783" s="116"/>
      <c r="D783" s="116"/>
    </row>
    <row r="784" spans="3:4" x14ac:dyDescent="0.25">
      <c r="C784" s="116"/>
      <c r="D784" s="116"/>
    </row>
    <row r="785" spans="3:4" x14ac:dyDescent="0.25">
      <c r="C785" s="116"/>
      <c r="D785" s="116"/>
    </row>
    <row r="786" spans="3:4" x14ac:dyDescent="0.25">
      <c r="C786" s="116"/>
      <c r="D786" s="116"/>
    </row>
    <row r="787" spans="3:4" x14ac:dyDescent="0.25">
      <c r="C787" s="116"/>
      <c r="D787" s="116"/>
    </row>
    <row r="788" spans="3:4" x14ac:dyDescent="0.25">
      <c r="C788" s="116"/>
      <c r="D788" s="116"/>
    </row>
    <row r="789" spans="3:4" x14ac:dyDescent="0.25">
      <c r="C789" s="116"/>
      <c r="D789" s="116"/>
    </row>
    <row r="790" spans="3:4" x14ac:dyDescent="0.25">
      <c r="C790" s="116"/>
      <c r="D790" s="116"/>
    </row>
    <row r="791" spans="3:4" x14ac:dyDescent="0.25">
      <c r="C791" s="116"/>
      <c r="D791" s="116"/>
    </row>
    <row r="792" spans="3:4" x14ac:dyDescent="0.25">
      <c r="C792" s="116"/>
      <c r="D792" s="116"/>
    </row>
    <row r="793" spans="3:4" x14ac:dyDescent="0.25">
      <c r="C793" s="116"/>
      <c r="D793" s="116"/>
    </row>
    <row r="794" spans="3:4" x14ac:dyDescent="0.25">
      <c r="C794" s="116"/>
      <c r="D794" s="116"/>
    </row>
    <row r="795" spans="3:4" x14ac:dyDescent="0.25">
      <c r="C795" s="116"/>
      <c r="D795" s="116"/>
    </row>
    <row r="796" spans="3:4" x14ac:dyDescent="0.25">
      <c r="C796" s="116"/>
      <c r="D796" s="116"/>
    </row>
    <row r="797" spans="3:4" x14ac:dyDescent="0.25">
      <c r="C797" s="116"/>
      <c r="D797" s="116"/>
    </row>
    <row r="798" spans="3:4" x14ac:dyDescent="0.25">
      <c r="C798" s="116"/>
      <c r="D798" s="116"/>
    </row>
    <row r="799" spans="3:4" x14ac:dyDescent="0.25">
      <c r="C799" s="116"/>
      <c r="D799" s="116"/>
    </row>
    <row r="800" spans="3:4" x14ac:dyDescent="0.25">
      <c r="C800" s="116"/>
      <c r="D800" s="116"/>
    </row>
    <row r="801" spans="3:4" x14ac:dyDescent="0.25">
      <c r="C801" s="116"/>
      <c r="D801" s="116"/>
    </row>
    <row r="802" spans="3:4" x14ac:dyDescent="0.25">
      <c r="C802" s="116"/>
      <c r="D802" s="116"/>
    </row>
    <row r="803" spans="3:4" x14ac:dyDescent="0.25">
      <c r="C803" s="116"/>
      <c r="D803" s="116"/>
    </row>
    <row r="804" spans="3:4" x14ac:dyDescent="0.25">
      <c r="C804" s="116"/>
      <c r="D804" s="116"/>
    </row>
    <row r="805" spans="3:4" x14ac:dyDescent="0.25">
      <c r="C805" s="116"/>
      <c r="D805" s="116"/>
    </row>
    <row r="806" spans="3:4" x14ac:dyDescent="0.25">
      <c r="C806" s="116"/>
      <c r="D806" s="116"/>
    </row>
    <row r="807" spans="3:4" x14ac:dyDescent="0.25">
      <c r="C807" s="116"/>
      <c r="D807" s="116"/>
    </row>
    <row r="808" spans="3:4" x14ac:dyDescent="0.25">
      <c r="C808" s="116"/>
      <c r="D808" s="116"/>
    </row>
    <row r="809" spans="3:4" x14ac:dyDescent="0.25">
      <c r="C809" s="116"/>
      <c r="D809" s="116"/>
    </row>
    <row r="810" spans="3:4" x14ac:dyDescent="0.25">
      <c r="C810" s="116"/>
      <c r="D810" s="116"/>
    </row>
    <row r="811" spans="3:4" x14ac:dyDescent="0.25">
      <c r="C811" s="116"/>
      <c r="D811" s="116"/>
    </row>
    <row r="812" spans="3:4" x14ac:dyDescent="0.25">
      <c r="C812" s="116"/>
      <c r="D812" s="116"/>
    </row>
    <row r="813" spans="3:4" x14ac:dyDescent="0.25">
      <c r="C813" s="116"/>
      <c r="D813" s="116"/>
    </row>
    <row r="814" spans="3:4" x14ac:dyDescent="0.25">
      <c r="C814" s="116"/>
      <c r="D814" s="116"/>
    </row>
    <row r="815" spans="3:4" x14ac:dyDescent="0.25">
      <c r="C815" s="116"/>
      <c r="D815" s="116"/>
    </row>
    <row r="816" spans="3:4" x14ac:dyDescent="0.25">
      <c r="C816" s="116"/>
      <c r="D816" s="116"/>
    </row>
    <row r="817" spans="3:4" x14ac:dyDescent="0.25">
      <c r="C817" s="116"/>
      <c r="D817" s="116"/>
    </row>
  </sheetData>
  <mergeCells count="4">
    <mergeCell ref="C1:D1"/>
    <mergeCell ref="B3:D3"/>
    <mergeCell ref="B4:D4"/>
    <mergeCell ref="B5:D5"/>
  </mergeCells>
  <pageMargins left="0.78740157480314965" right="0.19685039370078741" top="0.39370078740157483" bottom="0.39370078740157483" header="0.15748031496062992" footer="0.19685039370078741"/>
  <pageSetup paperSize="9"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ф1</vt:lpstr>
      <vt:lpstr>ф2</vt:lpstr>
      <vt:lpstr>ф1!Область_печати</vt:lpstr>
      <vt:lpstr>ф2!Область_печати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2014-07-15T10:28:23Z</dcterms:modified>
</cp:coreProperties>
</file>