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28755" windowHeight="12345" activeTab="1"/>
  </bookViews>
  <sheets>
    <sheet name="Ф1" sheetId="1" r:id="rId1"/>
    <sheet name="Ф2" sheetId="2" r:id="rId2"/>
    <sheet name="Ф3" sheetId="4" r:id="rId3"/>
    <sheet name="Ф4" sheetId="3" r:id="rId4"/>
  </sheets>
  <definedNames>
    <definedName name="_Ref136314900" localSheetId="0">Ф1!$A$1</definedName>
    <definedName name="OLE_LINK2" localSheetId="0">Ф2!$A$39</definedName>
  </definedNames>
  <calcPr calcId="125725"/>
</workbook>
</file>

<file path=xl/calcChain.xml><?xml version="1.0" encoding="utf-8"?>
<calcChain xmlns="http://schemas.openxmlformats.org/spreadsheetml/2006/main">
  <c r="H21" i="3"/>
  <c r="H17"/>
  <c r="H13"/>
</calcChain>
</file>

<file path=xl/sharedStrings.xml><?xml version="1.0" encoding="utf-8"?>
<sst xmlns="http://schemas.openxmlformats.org/spreadsheetml/2006/main" count="228" uniqueCount="148">
  <si>
    <t>В тысячах казахстанских тенге</t>
  </si>
  <si>
    <t>Прим.</t>
  </si>
  <si>
    <t>30 сентября 2013 г.</t>
  </si>
  <si>
    <t>31 декабря 2012 г. (пересчитано)</t>
  </si>
  <si>
    <t>АКТИВЫ</t>
  </si>
  <si>
    <t>Долгосрочные активы</t>
  </si>
  <si>
    <t>Основные средства</t>
  </si>
  <si>
    <t>Инвестиционная собственность</t>
  </si>
  <si>
    <t>Нематериальные активы</t>
  </si>
  <si>
    <t>Активы по разведке и оценке</t>
  </si>
  <si>
    <t>Инвестиции в совместные предприятия</t>
  </si>
  <si>
    <t>и ассоциированные компании</t>
  </si>
  <si>
    <t>Прочие долгосрочные активы</t>
  </si>
  <si>
    <t xml:space="preserve">Итого долгосрочные активы </t>
  </si>
  <si>
    <t>Краткосрочные активы</t>
  </si>
  <si>
    <t>Товарно-материальные запасы</t>
  </si>
  <si>
    <t>Дебиторская задолженность по основной деятельности и прочая дебиторская задолженность</t>
  </si>
  <si>
    <t xml:space="preserve">Прочие краткосрочные активы </t>
  </si>
  <si>
    <t xml:space="preserve">Предоплата по подоходному налогу </t>
  </si>
  <si>
    <t>Денежные средства и их эквиваленты</t>
  </si>
  <si>
    <t xml:space="preserve">Активы группы выбытия, классифицированной как предназначенная для продажи </t>
  </si>
  <si>
    <t>-</t>
  </si>
  <si>
    <t xml:space="preserve">Итого краткосрочные активы </t>
  </si>
  <si>
    <t>ИТОГО АКТИВЫ</t>
  </si>
  <si>
    <t>КАПИТАЛ</t>
  </si>
  <si>
    <t>Акционерный капитал</t>
  </si>
  <si>
    <t>Прочий резервный капитал</t>
  </si>
  <si>
    <t>Нераспределенная прибыль</t>
  </si>
  <si>
    <t>Капитал, причитающийся акционерам Группы</t>
  </si>
  <si>
    <t>Доля неконтролирующих акционеров</t>
  </si>
  <si>
    <t>ИТОГО КАПИТАЛ</t>
  </si>
  <si>
    <t>ОБЯЗАТЕЛЬСТВА</t>
  </si>
  <si>
    <t>Долгосрочные обязательства</t>
  </si>
  <si>
    <t>Резерв на восстановление золоотвалов</t>
  </si>
  <si>
    <t>Обязательства по вознаграждениям работникам</t>
  </si>
  <si>
    <t xml:space="preserve">Займы </t>
  </si>
  <si>
    <t>Прочие долгосрочные обязательства</t>
  </si>
  <si>
    <t xml:space="preserve">Обязательства по отсроченному подоходному налогу </t>
  </si>
  <si>
    <t xml:space="preserve">Итого долгосрочные обязательства </t>
  </si>
  <si>
    <t>Краткосрочные обязательства</t>
  </si>
  <si>
    <t>Займы</t>
  </si>
  <si>
    <t xml:space="preserve">Обязательства по вознаграждениям работникам </t>
  </si>
  <si>
    <t xml:space="preserve">Резервы по обязательствам и расходам </t>
  </si>
  <si>
    <t>Кредиторская задолженность по основной деятельности и прочая кредиторская задолженность</t>
  </si>
  <si>
    <t>Задолженность по налогам и прочим выплатам в бюджет</t>
  </si>
  <si>
    <t>Подоходный налог к уплате</t>
  </si>
  <si>
    <t>Обязательства группы выбытия, классифицированной</t>
  </si>
  <si>
    <t>как предназначенная для продажи</t>
  </si>
  <si>
    <t>Итого краткосрочные обязательства</t>
  </si>
  <si>
    <t>ИТОГО ОБЯЗАТЕЛЬСТВА</t>
  </si>
  <si>
    <t>ИТОГО ОБЯЗАТЕЛЬСТВА И КАПИТАЛ</t>
  </si>
  <si>
    <t>В казахстанских тенге</t>
  </si>
  <si>
    <t>Балансовая стоимость одной простой акции</t>
  </si>
  <si>
    <t>9 месяцев, закончившихся 30 сентября 2013г.</t>
  </si>
  <si>
    <t>9 месяцев, закончившихся 30 сентября 2012г.</t>
  </si>
  <si>
    <t>Выручка</t>
  </si>
  <si>
    <t>Себестоимость продаж</t>
  </si>
  <si>
    <t>Валовая прибыль</t>
  </si>
  <si>
    <t>Прочие доходы/(расходы)</t>
  </si>
  <si>
    <t>Расходы по реализации</t>
  </si>
  <si>
    <t>Общие и административные расходы</t>
  </si>
  <si>
    <t>Доля в доходах совместных предприятий</t>
  </si>
  <si>
    <t>и ассоциированных компаний</t>
  </si>
  <si>
    <t>Финансовые доходы</t>
  </si>
  <si>
    <t>Финансовые расходы</t>
  </si>
  <si>
    <t>Прибыль до налогообложения</t>
  </si>
  <si>
    <t>Расходы по подоходному налогу</t>
  </si>
  <si>
    <t>Прибыль за период от продолжающейся деятельности</t>
  </si>
  <si>
    <t>Прибыль от прекращенной деятельности</t>
  </si>
  <si>
    <t>Прочий совокупный доход</t>
  </si>
  <si>
    <t xml:space="preserve">Итого совокупный доход за период </t>
  </si>
  <si>
    <t>Прибыль причитающаяся:</t>
  </si>
  <si>
    <t>Акционерам Группы</t>
  </si>
  <si>
    <t>Неконтролирующим акционерам</t>
  </si>
  <si>
    <t xml:space="preserve">Прибыль за период </t>
  </si>
  <si>
    <t xml:space="preserve">Итого совокупный доход причитающийся: </t>
  </si>
  <si>
    <t>Прибыль на акцию</t>
  </si>
  <si>
    <t>Базовая и разводненная прибыль на акцию, в  тенге</t>
  </si>
  <si>
    <t>Причитающиеся акционерам Группы</t>
  </si>
  <si>
    <t>Доля</t>
  </si>
  <si>
    <t>неконтро-</t>
  </si>
  <si>
    <t>лирующих</t>
  </si>
  <si>
    <t>акционеров</t>
  </si>
  <si>
    <t>Итого капитал</t>
  </si>
  <si>
    <t>Акцио-нерный</t>
  </si>
  <si>
    <t>капитал</t>
  </si>
  <si>
    <t>Прочий</t>
  </si>
  <si>
    <t>резервный</t>
  </si>
  <si>
    <t xml:space="preserve"> капитал</t>
  </si>
  <si>
    <t>Нераспре-деленная прибыль</t>
  </si>
  <si>
    <t>Итого</t>
  </si>
  <si>
    <t>Остаток на 1 января 2012 г.</t>
  </si>
  <si>
    <t xml:space="preserve">Итого совокупный доход </t>
  </si>
  <si>
    <t>Эмиссия акций</t>
  </si>
  <si>
    <t>Дивиденды</t>
  </si>
  <si>
    <t>Остаток на 30 сентября 2012 г.</t>
  </si>
  <si>
    <t>Остаток на 1 января 2013 г. (Пересчитано)</t>
  </si>
  <si>
    <t>Резерв объединения предприятий</t>
  </si>
  <si>
    <t>Остаток на 30 сентября 2013 г.</t>
  </si>
  <si>
    <t>Движение денежных средств от операционной деятельности</t>
  </si>
  <si>
    <t>Поступление денежных средств, всего</t>
  </si>
  <si>
    <t>Реализация продукции и товаров</t>
  </si>
  <si>
    <t>Авансы полученные</t>
  </si>
  <si>
    <t>Полученные вознаграждения по средствам в кредитных учреждениях</t>
  </si>
  <si>
    <t>Полученные вознаграждения по денежным средствам</t>
  </si>
  <si>
    <t>Полученные вознаграждения по финансовым активам (долговым ценным бумагам)</t>
  </si>
  <si>
    <t>Прочие поступления</t>
  </si>
  <si>
    <t>Выбытие денежных средств, всего</t>
  </si>
  <si>
    <t>Платежи поставщикам за товары и услуги</t>
  </si>
  <si>
    <t>Авансы выданные</t>
  </si>
  <si>
    <t>Выплаты по заработной плате</t>
  </si>
  <si>
    <t>Выплата вознаграждения по  займам полученным</t>
  </si>
  <si>
    <t>Выплата вознаграждения по долговым ценным бумагам (облигациям)</t>
  </si>
  <si>
    <t>Корпоративный подоходный налог</t>
  </si>
  <si>
    <t>Другие платежи в бюджет</t>
  </si>
  <si>
    <t>Прочие выплаты</t>
  </si>
  <si>
    <t>Чистые денежные средства, полученные от операционной деятельности</t>
  </si>
  <si>
    <t xml:space="preserve"> Движение денежных средств по инвестиционной деятельности</t>
  </si>
  <si>
    <t>Поступления от продажи долей участия в ассоциированных организациях</t>
  </si>
  <si>
    <t>Возврат банковских вкладов</t>
  </si>
  <si>
    <t>Дивиденды и прочие выплаты от ассоциированных компаний</t>
  </si>
  <si>
    <t>Погашение краткосрочных займов выданных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</si>
  <si>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</si>
  <si>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</si>
  <si>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</si>
  <si>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долей участия в ассоциированных организациях</t>
  </si>
  <si>
    <t>Приобретение дочерних организаций</t>
  </si>
  <si>
    <t>Размещение банковских вкладов</t>
  </si>
  <si>
    <t>Предоставление краткосрочных займов выданных (для реального сектора)</t>
  </si>
  <si>
    <t>Чистые денежные средства, использованные в инвестиционной деятельности</t>
  </si>
  <si>
    <t xml:space="preserve"> Движение денежных средств по финансовой деятельности</t>
  </si>
  <si>
    <t>Прочие взносы контролирующих собственников</t>
  </si>
  <si>
    <t>Прочие взносы неконтролирующих собственников</t>
  </si>
  <si>
    <t>Поступления по краткосрочным займам полученным</t>
  </si>
  <si>
    <t>Поступления по долгосрочным займам полученным</t>
  </si>
  <si>
    <t>Поступления по выпущенным долговым ценным бумагам (облигациям)</t>
  </si>
  <si>
    <t>Продажа собственных акций (не первичное размещение)</t>
  </si>
  <si>
    <t>Выплата основного долга по краткосрочным займам полученным</t>
  </si>
  <si>
    <t>Выплата основного долга по долгосрочным займам полученным</t>
  </si>
  <si>
    <t>Выплата основного долга по выпущенным долговым ценным бумагам (облигациям)</t>
  </si>
  <si>
    <t>Дивиденды, выплаченные:</t>
  </si>
  <si>
    <t>- акционерам материнской компании</t>
  </si>
  <si>
    <t>- неконтролирующим собственникам</t>
  </si>
  <si>
    <t>Чистые денежные средства, полученные от финансовой деятельности</t>
  </si>
  <si>
    <t>Влияние изменений обменного курса на сальдо денежных средств в иностранной валюте</t>
  </si>
  <si>
    <t>Чистое изменение  денежных средств</t>
  </si>
  <si>
    <t>Денежные средства на начало года</t>
  </si>
  <si>
    <t>Денежные средства и их эквиваленты на конец периода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</si>
</sst>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3" fontId="2" fillId="0" borderId="0" xfId="0" applyNumberFormat="1" applyFont="1"/>
    <xf numFmtId="3" fontId="1" fillId="0" borderId="0" xfId="0" applyNumberFormat="1" applyFont="1"/>
    <xf numFmtId="0" fontId="1" fillId="0" borderId="0" xfId="0" applyFont="1"/>
    <xf numFmtId="3" fontId="3" fillId="0" borderId="1" xfId="0" applyNumberFormat="1" applyFont="1" applyBorder="1" applyAlignment="1">
      <alignment horizontal="left" wrapText="1" indent="1"/>
    </xf>
    <xf numFmtId="3" fontId="2" fillId="0" borderId="1" xfId="0" applyNumberFormat="1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right" wrapText="1"/>
    </xf>
    <xf numFmtId="3" fontId="1" fillId="0" borderId="0" xfId="0" applyNumberFormat="1" applyFont="1" applyAlignment="1">
      <alignment wrapText="1"/>
    </xf>
    <xf numFmtId="3" fontId="1" fillId="0" borderId="0" xfId="0" applyNumberFormat="1" applyFont="1" applyAlignment="1">
      <alignment horizontal="center" wrapText="1"/>
    </xf>
    <xf numFmtId="3" fontId="2" fillId="0" borderId="0" xfId="0" applyNumberFormat="1" applyFont="1" applyAlignment="1">
      <alignment horizontal="left" vertical="top" wrapText="1" indent="1"/>
    </xf>
    <xf numFmtId="3" fontId="2" fillId="0" borderId="0" xfId="0" applyNumberFormat="1" applyFont="1" applyAlignment="1">
      <alignment wrapText="1"/>
    </xf>
    <xf numFmtId="3" fontId="1" fillId="0" borderId="0" xfId="0" applyNumberFormat="1" applyFont="1" applyAlignment="1">
      <alignment horizontal="left" vertical="top" wrapText="1" indent="1"/>
    </xf>
    <xf numFmtId="3" fontId="1" fillId="0" borderId="0" xfId="0" applyNumberFormat="1" applyFont="1" applyAlignment="1">
      <alignment horizontal="center" wrapText="1"/>
    </xf>
    <xf numFmtId="3" fontId="1" fillId="0" borderId="0" xfId="0" applyNumberFormat="1" applyFont="1" applyAlignment="1">
      <alignment wrapText="1"/>
    </xf>
    <xf numFmtId="3" fontId="1" fillId="0" borderId="1" xfId="0" applyNumberFormat="1" applyFont="1" applyBorder="1" applyAlignment="1">
      <alignment wrapText="1"/>
    </xf>
    <xf numFmtId="3" fontId="1" fillId="0" borderId="1" xfId="0" applyNumberFormat="1" applyFont="1" applyBorder="1" applyAlignment="1">
      <alignment horizontal="center" wrapText="1"/>
    </xf>
    <xf numFmtId="3" fontId="2" fillId="0" borderId="0" xfId="0" applyNumberFormat="1" applyFont="1" applyAlignment="1">
      <alignment horizontal="center" wrapText="1"/>
    </xf>
    <xf numFmtId="3" fontId="2" fillId="0" borderId="1" xfId="0" applyNumberFormat="1" applyFont="1" applyBorder="1" applyAlignment="1">
      <alignment wrapText="1"/>
    </xf>
    <xf numFmtId="3" fontId="1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horizontal="right" wrapText="1"/>
    </xf>
    <xf numFmtId="3" fontId="2" fillId="0" borderId="2" xfId="0" applyNumberFormat="1" applyFont="1" applyBorder="1" applyAlignment="1">
      <alignment wrapText="1"/>
    </xf>
    <xf numFmtId="3" fontId="2" fillId="0" borderId="2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wrapText="1"/>
    </xf>
    <xf numFmtId="3" fontId="2" fillId="0" borderId="0" xfId="0" applyNumberFormat="1" applyFont="1" applyAlignment="1">
      <alignment horizontal="right" wrapText="1"/>
    </xf>
    <xf numFmtId="3" fontId="1" fillId="0" borderId="1" xfId="0" applyNumberFormat="1" applyFont="1" applyBorder="1" applyAlignment="1">
      <alignment horizontal="left" vertical="top" wrapText="1" indent="1"/>
    </xf>
    <xf numFmtId="3" fontId="1" fillId="0" borderId="1" xfId="0" applyNumberFormat="1" applyFont="1" applyBorder="1" applyAlignment="1">
      <alignment horizontal="right" wrapText="1"/>
    </xf>
    <xf numFmtId="3" fontId="1" fillId="0" borderId="0" xfId="0" applyNumberFormat="1" applyFont="1" applyAlignment="1">
      <alignment horizontal="left" wrapText="1" indent="1"/>
    </xf>
    <xf numFmtId="3" fontId="2" fillId="0" borderId="2" xfId="0" applyNumberFormat="1" applyFont="1" applyBorder="1" applyAlignment="1">
      <alignment horizontal="left" vertical="top" wrapText="1" indent="1"/>
    </xf>
    <xf numFmtId="3" fontId="2" fillId="0" borderId="2" xfId="0" applyNumberFormat="1" applyFont="1" applyBorder="1" applyAlignment="1">
      <alignment horizontal="right" wrapText="1"/>
    </xf>
    <xf numFmtId="3" fontId="2" fillId="0" borderId="1" xfId="0" applyNumberFormat="1" applyFont="1" applyBorder="1" applyAlignment="1">
      <alignment horizontal="left" vertical="top" wrapText="1" indent="1"/>
    </xf>
    <xf numFmtId="3" fontId="1" fillId="0" borderId="0" xfId="0" applyNumberFormat="1" applyFont="1" applyAlignment="1">
      <alignment horizontal="right" wrapText="1"/>
    </xf>
    <xf numFmtId="3" fontId="3" fillId="0" borderId="0" xfId="0" applyNumberFormat="1" applyFont="1" applyAlignment="1">
      <alignment horizontal="left" indent="1"/>
    </xf>
    <xf numFmtId="3" fontId="1" fillId="0" borderId="2" xfId="0" applyNumberFormat="1" applyFont="1" applyBorder="1" applyAlignment="1">
      <alignment horizontal="left" vertical="top" wrapText="1" indent="1"/>
    </xf>
    <xf numFmtId="3" fontId="1" fillId="0" borderId="2" xfId="0" applyNumberFormat="1" applyFont="1" applyBorder="1" applyAlignment="1">
      <alignment horizontal="center" wrapText="1"/>
    </xf>
    <xf numFmtId="3" fontId="1" fillId="0" borderId="2" xfId="0" applyNumberFormat="1" applyFont="1" applyBorder="1" applyAlignment="1">
      <alignment wrapText="1"/>
    </xf>
    <xf numFmtId="3" fontId="1" fillId="0" borderId="1" xfId="0" applyNumberFormat="1" applyFont="1" applyBorder="1" applyAlignment="1">
      <alignment horizontal="center" vertical="top" wrapText="1"/>
    </xf>
    <xf numFmtId="3" fontId="2" fillId="0" borderId="0" xfId="0" applyNumberFormat="1" applyFont="1" applyAlignment="1">
      <alignment horizontal="center" vertical="top" wrapText="1"/>
    </xf>
    <xf numFmtId="3" fontId="2" fillId="0" borderId="0" xfId="0" applyNumberFormat="1" applyFont="1" applyAlignment="1">
      <alignment horizontal="center" wrapText="1"/>
    </xf>
    <xf numFmtId="3" fontId="2" fillId="0" borderId="0" xfId="0" applyNumberFormat="1" applyFont="1" applyAlignment="1">
      <alignment horizontal="right" vertical="top" wrapText="1"/>
    </xf>
    <xf numFmtId="3" fontId="3" fillId="0" borderId="1" xfId="0" applyNumberFormat="1" applyFont="1" applyBorder="1" applyAlignment="1">
      <alignment horizontal="left" wrapText="1" indent="1"/>
    </xf>
    <xf numFmtId="3" fontId="2" fillId="0" borderId="1" xfId="0" applyNumberFormat="1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right" vertical="top" wrapText="1"/>
    </xf>
    <xf numFmtId="3" fontId="1" fillId="0" borderId="1" xfId="0" applyNumberFormat="1" applyFont="1" applyBorder="1" applyAlignment="1">
      <alignment vertical="top" wrapText="1"/>
    </xf>
    <xf numFmtId="3" fontId="1" fillId="0" borderId="3" xfId="0" applyNumberFormat="1" applyFont="1" applyBorder="1" applyAlignment="1">
      <alignment wrapText="1"/>
    </xf>
    <xf numFmtId="3" fontId="2" fillId="0" borderId="3" xfId="0" applyNumberFormat="1" applyFont="1" applyBorder="1" applyAlignment="1">
      <alignment horizontal="center" wrapText="1"/>
    </xf>
    <xf numFmtId="3" fontId="2" fillId="0" borderId="3" xfId="0" applyNumberFormat="1" applyFont="1" applyBorder="1" applyAlignment="1">
      <alignment wrapText="1"/>
    </xf>
    <xf numFmtId="3" fontId="2" fillId="0" borderId="0" xfId="0" applyNumberFormat="1" applyFont="1" applyAlignment="1">
      <alignment horizontal="left" wrapText="1" indent="1"/>
    </xf>
    <xf numFmtId="3" fontId="1" fillId="0" borderId="1" xfId="0" applyNumberFormat="1" applyFont="1" applyBorder="1" applyAlignment="1">
      <alignment horizontal="left" wrapText="1" indent="1"/>
    </xf>
    <xf numFmtId="3" fontId="2" fillId="0" borderId="1" xfId="0" applyNumberFormat="1" applyFont="1" applyBorder="1" applyAlignment="1">
      <alignment horizontal="left" wrapText="1" indent="1"/>
    </xf>
    <xf numFmtId="3" fontId="2" fillId="0" borderId="2" xfId="0" applyNumberFormat="1" applyFont="1" applyBorder="1" applyAlignment="1">
      <alignment horizontal="justify" wrapText="1"/>
    </xf>
    <xf numFmtId="3" fontId="2" fillId="0" borderId="0" xfId="0" applyNumberFormat="1" applyFont="1" applyAlignment="1">
      <alignment horizontal="justify" wrapText="1"/>
    </xf>
    <xf numFmtId="3" fontId="1" fillId="0" borderId="2" xfId="0" applyNumberFormat="1" applyFont="1" applyBorder="1" applyAlignment="1">
      <alignment horizontal="justify" wrapText="1"/>
    </xf>
    <xf numFmtId="3" fontId="1" fillId="0" borderId="0" xfId="0" applyNumberFormat="1" applyFont="1" applyAlignment="1">
      <alignment horizontal="justify" wrapText="1"/>
    </xf>
    <xf numFmtId="3" fontId="1" fillId="0" borderId="1" xfId="0" applyNumberFormat="1" applyFont="1" applyBorder="1" applyAlignment="1">
      <alignment horizontal="justify" wrapText="1"/>
    </xf>
    <xf numFmtId="3" fontId="2" fillId="0" borderId="1" xfId="0" applyNumberFormat="1" applyFont="1" applyBorder="1" applyAlignment="1">
      <alignment horizontal="justify" wrapText="1"/>
    </xf>
    <xf numFmtId="3" fontId="3" fillId="0" borderId="0" xfId="0" applyNumberFormat="1" applyFont="1" applyAlignment="1">
      <alignment wrapText="1"/>
    </xf>
    <xf numFmtId="3" fontId="1" fillId="0" borderId="0" xfId="0" applyNumberFormat="1" applyFont="1" applyAlignment="1">
      <alignment horizontal="right" vertical="top" wrapText="1"/>
    </xf>
    <xf numFmtId="3" fontId="1" fillId="0" borderId="0" xfId="0" applyNumberFormat="1" applyFont="1" applyAlignment="1">
      <alignment horizontal="left" wrapText="1" indent="1"/>
    </xf>
    <xf numFmtId="3" fontId="1" fillId="0" borderId="3" xfId="0" applyNumberFormat="1" applyFont="1" applyBorder="1" applyAlignment="1">
      <alignment horizontal="left" wrapText="1" indent="1"/>
    </xf>
    <xf numFmtId="3" fontId="1" fillId="0" borderId="3" xfId="0" applyNumberFormat="1" applyFont="1" applyBorder="1" applyAlignment="1">
      <alignment horizontal="center" wrapText="1"/>
    </xf>
    <xf numFmtId="3" fontId="1" fillId="0" borderId="2" xfId="0" applyNumberFormat="1" applyFont="1" applyBorder="1" applyAlignment="1">
      <alignment horizontal="left" wrapText="1" indent="1"/>
    </xf>
    <xf numFmtId="3" fontId="2" fillId="0" borderId="0" xfId="0" applyNumberFormat="1" applyFont="1" applyAlignment="1">
      <alignment wrapText="1"/>
    </xf>
    <xf numFmtId="3" fontId="1" fillId="0" borderId="0" xfId="0" applyNumberFormat="1" applyFont="1" applyAlignment="1"/>
    <xf numFmtId="0" fontId="1" fillId="0" borderId="0" xfId="0" applyFont="1" applyAlignment="1"/>
    <xf numFmtId="3" fontId="1" fillId="0" borderId="0" xfId="0" applyNumberFormat="1" applyFont="1" applyAlignment="1">
      <alignment horizontal="center" wrapText="1"/>
    </xf>
    <xf numFmtId="3" fontId="2" fillId="0" borderId="0" xfId="0" applyNumberFormat="1" applyFont="1" applyAlignment="1">
      <alignment wrapText="1"/>
    </xf>
    <xf numFmtId="3" fontId="1" fillId="0" borderId="0" xfId="0" applyNumberFormat="1" applyFont="1" applyAlignment="1">
      <alignment horizontal="left" wrapText="1" indent="1"/>
    </xf>
    <xf numFmtId="3" fontId="1" fillId="0" borderId="0" xfId="0" applyNumberFormat="1" applyFont="1" applyAlignment="1">
      <alignment wrapText="1"/>
    </xf>
    <xf numFmtId="3" fontId="1" fillId="0" borderId="0" xfId="0" applyNumberFormat="1" applyFont="1" applyAlignment="1">
      <alignment horizontal="right" wrapText="1"/>
    </xf>
    <xf numFmtId="3" fontId="2" fillId="0" borderId="0" xfId="0" applyNumberFormat="1" applyFont="1" applyAlignment="1">
      <alignment horizontal="center" vertical="top" wrapText="1"/>
    </xf>
    <xf numFmtId="3" fontId="2" fillId="0" borderId="0" xfId="0" applyNumberFormat="1" applyFont="1" applyAlignment="1">
      <alignment vertical="top" wrapText="1"/>
    </xf>
    <xf numFmtId="3" fontId="3" fillId="0" borderId="0" xfId="0" applyNumberFormat="1" applyFont="1" applyAlignment="1">
      <alignment horizontal="left" wrapText="1" indent="1"/>
    </xf>
    <xf numFmtId="3" fontId="3" fillId="0" borderId="1" xfId="0" applyNumberFormat="1" applyFont="1" applyBorder="1" applyAlignment="1">
      <alignment horizontal="left" wrapText="1" indent="1"/>
    </xf>
    <xf numFmtId="3" fontId="2" fillId="0" borderId="0" xfId="0" applyNumberFormat="1" applyFont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3" fontId="2" fillId="0" borderId="0" xfId="0" applyNumberFormat="1" applyFont="1" applyAlignment="1">
      <alignment horizontal="right" vertical="top" wrapText="1"/>
    </xf>
    <xf numFmtId="3" fontId="2" fillId="0" borderId="1" xfId="0" applyNumberFormat="1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7"/>
  <sheetViews>
    <sheetView topLeftCell="A64" workbookViewId="0">
      <selection activeCell="A99" sqref="A99"/>
    </sheetView>
  </sheetViews>
  <sheetFormatPr defaultRowHeight="12.75"/>
  <cols>
    <col min="1" max="1" width="47" style="3" customWidth="1"/>
    <col min="2" max="2" width="9.28515625" style="3" bestFit="1" customWidth="1"/>
    <col min="3" max="3" width="17.42578125" style="3" customWidth="1"/>
    <col min="4" max="4" width="15.140625" style="3" bestFit="1" customWidth="1"/>
    <col min="5" max="5" width="10.85546875" style="3" bestFit="1" customWidth="1"/>
    <col min="6" max="6" width="11.7109375" style="3" bestFit="1" customWidth="1"/>
    <col min="7" max="7" width="10" style="3" bestFit="1" customWidth="1"/>
    <col min="8" max="8" width="11.7109375" style="3" bestFit="1" customWidth="1"/>
    <col min="9" max="16384" width="9.140625" style="3"/>
  </cols>
  <sheetData>
    <row r="1" spans="1:8">
      <c r="A1" s="1"/>
      <c r="B1" s="2"/>
      <c r="C1" s="2"/>
      <c r="D1" s="2"/>
      <c r="E1" s="2"/>
      <c r="F1" s="2"/>
      <c r="G1" s="2"/>
      <c r="H1" s="2"/>
    </row>
    <row r="2" spans="1:8" ht="26.25" thickBot="1">
      <c r="A2" s="4" t="s">
        <v>0</v>
      </c>
      <c r="B2" s="5" t="s">
        <v>1</v>
      </c>
      <c r="C2" s="6" t="s">
        <v>2</v>
      </c>
      <c r="D2" s="6" t="s">
        <v>3</v>
      </c>
      <c r="E2" s="2"/>
      <c r="F2" s="2"/>
      <c r="G2" s="2"/>
      <c r="H2" s="2"/>
    </row>
    <row r="3" spans="1:8">
      <c r="A3" s="7"/>
      <c r="B3" s="8"/>
      <c r="C3" s="7"/>
      <c r="D3" s="7"/>
      <c r="E3" s="2"/>
      <c r="F3" s="2"/>
      <c r="G3" s="2"/>
      <c r="H3" s="2"/>
    </row>
    <row r="4" spans="1:8">
      <c r="A4" s="9" t="s">
        <v>4</v>
      </c>
      <c r="B4" s="8"/>
      <c r="C4" s="7"/>
      <c r="D4" s="7"/>
      <c r="E4" s="2"/>
      <c r="F4" s="2"/>
      <c r="G4" s="2"/>
      <c r="H4" s="2"/>
    </row>
    <row r="5" spans="1:8">
      <c r="A5" s="10"/>
      <c r="B5" s="8"/>
      <c r="C5" s="7"/>
      <c r="D5" s="7"/>
      <c r="E5" s="2"/>
      <c r="F5" s="2"/>
      <c r="G5" s="2"/>
      <c r="H5" s="2"/>
    </row>
    <row r="6" spans="1:8">
      <c r="A6" s="9" t="s">
        <v>5</v>
      </c>
      <c r="B6" s="8"/>
      <c r="C6" s="7"/>
      <c r="D6" s="7"/>
      <c r="E6" s="2"/>
      <c r="F6" s="2"/>
      <c r="G6" s="2"/>
      <c r="H6" s="2"/>
    </row>
    <row r="7" spans="1:8">
      <c r="A7" s="11" t="s">
        <v>6</v>
      </c>
      <c r="B7" s="8">
        <v>1</v>
      </c>
      <c r="C7" s="7">
        <v>216356732</v>
      </c>
      <c r="D7" s="7">
        <v>205150447</v>
      </c>
      <c r="E7" s="2"/>
      <c r="F7" s="2"/>
      <c r="G7" s="2"/>
      <c r="H7" s="2"/>
    </row>
    <row r="8" spans="1:8">
      <c r="A8" s="11" t="s">
        <v>7</v>
      </c>
      <c r="B8" s="8"/>
      <c r="C8" s="7">
        <v>850722</v>
      </c>
      <c r="D8" s="7">
        <v>928061</v>
      </c>
      <c r="E8" s="2"/>
      <c r="F8" s="2"/>
      <c r="G8" s="2"/>
      <c r="H8" s="2"/>
    </row>
    <row r="9" spans="1:8">
      <c r="A9" s="11" t="s">
        <v>8</v>
      </c>
      <c r="B9" s="8"/>
      <c r="C9" s="7">
        <v>1101511</v>
      </c>
      <c r="D9" s="7">
        <v>1183018</v>
      </c>
      <c r="E9" s="2"/>
      <c r="F9" s="2"/>
      <c r="G9" s="2"/>
      <c r="H9" s="2"/>
    </row>
    <row r="10" spans="1:8">
      <c r="A10" s="7" t="s">
        <v>9</v>
      </c>
      <c r="B10" s="8"/>
      <c r="C10" s="7">
        <v>8910409</v>
      </c>
      <c r="D10" s="7">
        <v>8464970</v>
      </c>
      <c r="E10" s="2"/>
      <c r="F10" s="2"/>
      <c r="G10" s="2"/>
      <c r="H10" s="2"/>
    </row>
    <row r="11" spans="1:8">
      <c r="A11" s="11" t="s">
        <v>10</v>
      </c>
      <c r="B11" s="64"/>
      <c r="C11" s="67">
        <v>183671570</v>
      </c>
      <c r="D11" s="67">
        <v>168230037</v>
      </c>
      <c r="E11" s="2"/>
      <c r="F11" s="2"/>
      <c r="G11" s="2"/>
      <c r="H11" s="2"/>
    </row>
    <row r="12" spans="1:8">
      <c r="A12" s="11" t="s">
        <v>11</v>
      </c>
      <c r="B12" s="64"/>
      <c r="C12" s="67"/>
      <c r="D12" s="67"/>
      <c r="E12" s="2"/>
      <c r="F12" s="2"/>
      <c r="G12" s="2"/>
      <c r="H12" s="2"/>
    </row>
    <row r="13" spans="1:8">
      <c r="A13" s="11" t="s">
        <v>12</v>
      </c>
      <c r="B13" s="8"/>
      <c r="C13" s="7">
        <v>16408685</v>
      </c>
      <c r="D13" s="7">
        <v>6716368</v>
      </c>
      <c r="E13" s="2"/>
      <c r="F13" s="2"/>
      <c r="G13" s="2"/>
      <c r="H13" s="2"/>
    </row>
    <row r="14" spans="1:8" ht="13.5" thickBot="1">
      <c r="A14" s="14"/>
      <c r="B14" s="15"/>
      <c r="C14" s="14"/>
      <c r="D14" s="14"/>
      <c r="E14" s="2"/>
      <c r="F14" s="2"/>
      <c r="G14" s="2"/>
      <c r="H14" s="2"/>
    </row>
    <row r="15" spans="1:8">
      <c r="A15" s="10"/>
      <c r="B15" s="16"/>
      <c r="C15" s="10"/>
      <c r="D15" s="10"/>
      <c r="E15" s="2"/>
      <c r="F15" s="2"/>
      <c r="G15" s="2"/>
      <c r="H15" s="2"/>
    </row>
    <row r="16" spans="1:8">
      <c r="A16" s="9" t="s">
        <v>13</v>
      </c>
      <c r="B16" s="16"/>
      <c r="C16" s="10">
        <v>427299629</v>
      </c>
      <c r="D16" s="10">
        <v>390672901</v>
      </c>
      <c r="E16" s="2"/>
      <c r="F16" s="2"/>
      <c r="G16" s="2"/>
      <c r="H16" s="2"/>
    </row>
    <row r="17" spans="1:8" ht="13.5" thickBot="1">
      <c r="A17" s="17"/>
      <c r="B17" s="5"/>
      <c r="C17" s="17"/>
      <c r="D17" s="17"/>
      <c r="E17" s="2"/>
      <c r="F17" s="2"/>
      <c r="G17" s="2"/>
      <c r="H17" s="2"/>
    </row>
    <row r="18" spans="1:8">
      <c r="A18" s="7"/>
      <c r="B18" s="8"/>
      <c r="C18" s="7"/>
      <c r="D18" s="7"/>
      <c r="E18" s="2"/>
      <c r="F18" s="2"/>
      <c r="G18" s="2"/>
      <c r="H18" s="2"/>
    </row>
    <row r="19" spans="1:8">
      <c r="A19" s="9" t="s">
        <v>14</v>
      </c>
      <c r="B19" s="8"/>
      <c r="C19" s="7"/>
      <c r="D19" s="7"/>
      <c r="E19" s="2"/>
      <c r="F19" s="2"/>
      <c r="G19" s="2"/>
      <c r="H19" s="2"/>
    </row>
    <row r="20" spans="1:8">
      <c r="A20" s="11" t="s">
        <v>15</v>
      </c>
      <c r="B20" s="8"/>
      <c r="C20" s="7">
        <v>8262458</v>
      </c>
      <c r="D20" s="7">
        <v>7950085</v>
      </c>
      <c r="E20" s="2"/>
      <c r="F20" s="2"/>
      <c r="G20" s="2"/>
      <c r="H20" s="2"/>
    </row>
    <row r="21" spans="1:8" ht="25.5">
      <c r="A21" s="11" t="s">
        <v>16</v>
      </c>
      <c r="B21" s="8">
        <v>2</v>
      </c>
      <c r="C21" s="7">
        <v>7031972</v>
      </c>
      <c r="D21" s="7">
        <v>9456279</v>
      </c>
      <c r="E21" s="2"/>
      <c r="F21" s="2"/>
      <c r="G21" s="2"/>
      <c r="H21" s="2"/>
    </row>
    <row r="22" spans="1:8">
      <c r="A22" s="11" t="s">
        <v>17</v>
      </c>
      <c r="B22" s="8">
        <v>3</v>
      </c>
      <c r="C22" s="7">
        <v>35423976</v>
      </c>
      <c r="D22" s="7">
        <v>23576939</v>
      </c>
      <c r="E22" s="2"/>
      <c r="F22" s="2"/>
      <c r="G22" s="2"/>
      <c r="H22" s="2"/>
    </row>
    <row r="23" spans="1:8">
      <c r="A23" s="18" t="s">
        <v>18</v>
      </c>
      <c r="B23" s="8"/>
      <c r="C23" s="7">
        <v>656574</v>
      </c>
      <c r="D23" s="7">
        <v>1709638</v>
      </c>
      <c r="E23" s="2"/>
      <c r="F23" s="2"/>
      <c r="G23" s="2"/>
      <c r="H23" s="2"/>
    </row>
    <row r="24" spans="1:8">
      <c r="A24" s="11" t="s">
        <v>19</v>
      </c>
      <c r="B24" s="8"/>
      <c r="C24" s="7">
        <v>71132002</v>
      </c>
      <c r="D24" s="7">
        <v>94991109</v>
      </c>
      <c r="E24" s="2"/>
      <c r="F24" s="2"/>
      <c r="G24" s="2"/>
      <c r="H24" s="2"/>
    </row>
    <row r="25" spans="1:8" ht="13.5" thickBot="1">
      <c r="A25" s="14"/>
      <c r="B25" s="15"/>
      <c r="C25" s="14"/>
      <c r="D25" s="14"/>
      <c r="E25" s="2"/>
      <c r="F25" s="2"/>
      <c r="G25" s="2"/>
      <c r="H25" s="2"/>
    </row>
    <row r="26" spans="1:8">
      <c r="A26" s="7"/>
      <c r="B26" s="8"/>
      <c r="C26" s="7"/>
      <c r="D26" s="7"/>
      <c r="E26" s="2"/>
      <c r="F26" s="2"/>
      <c r="G26" s="2"/>
      <c r="H26" s="2"/>
    </row>
    <row r="27" spans="1:8" ht="25.5">
      <c r="A27" s="11" t="s">
        <v>20</v>
      </c>
      <c r="B27" s="8"/>
      <c r="C27" s="19" t="s">
        <v>21</v>
      </c>
      <c r="D27" s="7">
        <v>320000</v>
      </c>
      <c r="E27" s="2"/>
      <c r="F27" s="2"/>
      <c r="G27" s="2"/>
      <c r="H27" s="2"/>
    </row>
    <row r="28" spans="1:8" ht="13.5" thickBot="1">
      <c r="A28" s="14"/>
      <c r="B28" s="15"/>
      <c r="C28" s="14"/>
      <c r="D28" s="14"/>
      <c r="E28" s="2"/>
      <c r="F28" s="2"/>
      <c r="G28" s="2"/>
      <c r="H28" s="2"/>
    </row>
    <row r="29" spans="1:8">
      <c r="A29" s="10"/>
      <c r="B29" s="16"/>
      <c r="C29" s="10"/>
      <c r="D29" s="10"/>
      <c r="E29" s="2"/>
      <c r="F29" s="2"/>
      <c r="G29" s="2"/>
      <c r="H29" s="2"/>
    </row>
    <row r="30" spans="1:8">
      <c r="A30" s="9" t="s">
        <v>22</v>
      </c>
      <c r="B30" s="8"/>
      <c r="C30" s="10">
        <v>122506982</v>
      </c>
      <c r="D30" s="10">
        <v>138004050</v>
      </c>
      <c r="E30" s="2"/>
      <c r="F30" s="2"/>
      <c r="G30" s="2"/>
      <c r="H30" s="2"/>
    </row>
    <row r="31" spans="1:8" ht="13.5" thickBot="1">
      <c r="A31" s="17"/>
      <c r="B31" s="5"/>
      <c r="C31" s="14"/>
      <c r="D31" s="14"/>
      <c r="E31" s="2"/>
      <c r="F31" s="2"/>
      <c r="G31" s="2"/>
      <c r="H31" s="2"/>
    </row>
    <row r="32" spans="1:8">
      <c r="A32" s="10"/>
      <c r="B32" s="16"/>
      <c r="C32" s="7"/>
      <c r="D32" s="7"/>
      <c r="E32" s="2"/>
      <c r="F32" s="2"/>
      <c r="G32" s="2"/>
      <c r="H32" s="2"/>
    </row>
    <row r="33" spans="1:8">
      <c r="A33" s="9" t="s">
        <v>23</v>
      </c>
      <c r="B33" s="16"/>
      <c r="C33" s="10">
        <v>549806611</v>
      </c>
      <c r="D33" s="10">
        <v>528676951</v>
      </c>
      <c r="E33" s="2"/>
      <c r="F33" s="2"/>
      <c r="G33" s="2"/>
      <c r="H33" s="2"/>
    </row>
    <row r="34" spans="1:8" ht="13.5" thickBot="1">
      <c r="A34" s="20"/>
      <c r="B34" s="21"/>
      <c r="C34" s="20"/>
      <c r="D34" s="20"/>
      <c r="E34" s="2"/>
      <c r="F34" s="2"/>
      <c r="G34" s="2"/>
      <c r="H34" s="2"/>
    </row>
    <row r="35" spans="1:8" ht="13.5" thickTop="1">
      <c r="A35" s="2"/>
      <c r="B35" s="2"/>
      <c r="C35" s="2"/>
      <c r="D35" s="2"/>
      <c r="E35" s="2"/>
      <c r="F35" s="2"/>
      <c r="G35" s="2"/>
      <c r="H35" s="2"/>
    </row>
    <row r="36" spans="1:8">
      <c r="A36" s="2"/>
      <c r="B36" s="2"/>
      <c r="C36" s="2"/>
      <c r="D36" s="2"/>
      <c r="E36" s="2"/>
      <c r="F36" s="2"/>
      <c r="G36" s="2"/>
      <c r="H36" s="2"/>
    </row>
    <row r="37" spans="1:8" ht="26.25" thickBot="1">
      <c r="A37" s="22" t="s">
        <v>0</v>
      </c>
      <c r="B37" s="5" t="s">
        <v>1</v>
      </c>
      <c r="C37" s="6" t="s">
        <v>2</v>
      </c>
      <c r="D37" s="6" t="s">
        <v>3</v>
      </c>
      <c r="E37" s="2"/>
      <c r="F37" s="2"/>
      <c r="G37" s="2"/>
      <c r="H37" s="2"/>
    </row>
    <row r="38" spans="1:8">
      <c r="A38" s="11"/>
      <c r="B38" s="8"/>
      <c r="C38" s="19"/>
      <c r="D38" s="19"/>
      <c r="E38" s="2"/>
      <c r="F38" s="2"/>
      <c r="G38" s="2"/>
      <c r="H38" s="2"/>
    </row>
    <row r="39" spans="1:8">
      <c r="A39" s="9" t="s">
        <v>24</v>
      </c>
      <c r="B39" s="8"/>
      <c r="C39" s="23"/>
      <c r="D39" s="23"/>
      <c r="E39" s="2"/>
      <c r="F39" s="2"/>
      <c r="G39" s="2"/>
      <c r="H39" s="2"/>
    </row>
    <row r="40" spans="1:8">
      <c r="A40" s="11"/>
      <c r="B40" s="8"/>
      <c r="C40" s="19"/>
      <c r="D40" s="19"/>
      <c r="E40" s="2"/>
      <c r="F40" s="2"/>
      <c r="G40" s="2"/>
      <c r="H40" s="2"/>
    </row>
    <row r="41" spans="1:8">
      <c r="A41" s="11" t="s">
        <v>25</v>
      </c>
      <c r="B41" s="8"/>
      <c r="C41" s="19">
        <v>233946321</v>
      </c>
      <c r="D41" s="19">
        <v>222868957</v>
      </c>
      <c r="E41" s="2"/>
      <c r="F41" s="2"/>
      <c r="G41" s="2"/>
      <c r="H41" s="2"/>
    </row>
    <row r="42" spans="1:8">
      <c r="A42" s="11" t="s">
        <v>26</v>
      </c>
      <c r="B42" s="8"/>
      <c r="C42" s="19">
        <v>24922624</v>
      </c>
      <c r="D42" s="19">
        <v>36284503</v>
      </c>
      <c r="E42" s="2"/>
      <c r="F42" s="2"/>
      <c r="G42" s="2"/>
      <c r="H42" s="2"/>
    </row>
    <row r="43" spans="1:8">
      <c r="A43" s="11" t="s">
        <v>27</v>
      </c>
      <c r="B43" s="8"/>
      <c r="C43" s="19">
        <v>59540855</v>
      </c>
      <c r="D43" s="19">
        <v>34236867</v>
      </c>
      <c r="E43" s="2"/>
      <c r="F43" s="2"/>
      <c r="G43" s="2"/>
      <c r="H43" s="2"/>
    </row>
    <row r="44" spans="1:8" ht="13.5" thickBot="1">
      <c r="A44" s="24"/>
      <c r="B44" s="15"/>
      <c r="C44" s="25"/>
      <c r="D44" s="25"/>
      <c r="E44" s="2"/>
      <c r="F44" s="2"/>
      <c r="G44" s="2"/>
      <c r="H44" s="2"/>
    </row>
    <row r="45" spans="1:8">
      <c r="A45" s="11"/>
      <c r="B45" s="8"/>
      <c r="C45" s="23"/>
      <c r="D45" s="23"/>
      <c r="E45" s="2"/>
      <c r="F45" s="2"/>
      <c r="G45" s="2"/>
      <c r="H45" s="2"/>
    </row>
    <row r="46" spans="1:8">
      <c r="A46" s="9" t="s">
        <v>28</v>
      </c>
      <c r="B46" s="16"/>
      <c r="C46" s="10">
        <v>318409800</v>
      </c>
      <c r="D46" s="23">
        <v>293390327</v>
      </c>
      <c r="E46" s="2"/>
      <c r="F46" s="2"/>
      <c r="G46" s="2"/>
      <c r="H46" s="2"/>
    </row>
    <row r="47" spans="1:8">
      <c r="A47" s="11"/>
      <c r="B47" s="8"/>
      <c r="C47" s="19"/>
      <c r="D47" s="19"/>
      <c r="E47" s="2"/>
      <c r="F47" s="2"/>
      <c r="G47" s="2"/>
      <c r="H47" s="2"/>
    </row>
    <row r="48" spans="1:8">
      <c r="A48" s="26" t="s">
        <v>29</v>
      </c>
      <c r="B48" s="8"/>
      <c r="C48" s="19">
        <v>2850769</v>
      </c>
      <c r="D48" s="19">
        <v>1998321</v>
      </c>
      <c r="E48" s="2"/>
      <c r="F48" s="2"/>
      <c r="G48" s="2"/>
      <c r="H48" s="2"/>
    </row>
    <row r="49" spans="1:8" ht="13.5" thickBot="1">
      <c r="A49" s="24"/>
      <c r="B49" s="15"/>
      <c r="C49" s="25"/>
      <c r="D49" s="25"/>
      <c r="E49" s="2"/>
      <c r="F49" s="2"/>
      <c r="G49" s="2"/>
      <c r="H49" s="2"/>
    </row>
    <row r="50" spans="1:8">
      <c r="A50" s="11"/>
      <c r="B50" s="8"/>
      <c r="C50" s="19"/>
      <c r="D50" s="19"/>
      <c r="E50" s="2"/>
      <c r="F50" s="2"/>
      <c r="G50" s="2"/>
      <c r="H50" s="2"/>
    </row>
    <row r="51" spans="1:8">
      <c r="A51" s="9" t="s">
        <v>30</v>
      </c>
      <c r="B51" s="16"/>
      <c r="C51" s="23">
        <v>321260569</v>
      </c>
      <c r="D51" s="23">
        <v>295388648</v>
      </c>
      <c r="E51" s="2"/>
      <c r="F51" s="2"/>
      <c r="G51" s="2"/>
      <c r="H51" s="2"/>
    </row>
    <row r="52" spans="1:8" ht="13.5" thickBot="1">
      <c r="A52" s="27"/>
      <c r="B52" s="21"/>
      <c r="C52" s="28"/>
      <c r="D52" s="28"/>
      <c r="E52" s="2"/>
      <c r="F52" s="2"/>
      <c r="G52" s="2"/>
      <c r="H52" s="2"/>
    </row>
    <row r="53" spans="1:8" ht="13.5" thickTop="1">
      <c r="A53" s="11"/>
      <c r="B53" s="8"/>
      <c r="C53" s="19"/>
      <c r="D53" s="19"/>
      <c r="E53" s="2"/>
      <c r="F53" s="2"/>
      <c r="G53" s="2"/>
      <c r="H53" s="2"/>
    </row>
    <row r="54" spans="1:8">
      <c r="A54" s="9" t="s">
        <v>31</v>
      </c>
      <c r="B54" s="8"/>
      <c r="C54" s="19"/>
      <c r="D54" s="19"/>
      <c r="E54" s="2"/>
      <c r="F54" s="2"/>
      <c r="G54" s="2"/>
      <c r="H54" s="2"/>
    </row>
    <row r="55" spans="1:8">
      <c r="A55" s="11"/>
      <c r="B55" s="8"/>
      <c r="C55" s="19"/>
      <c r="D55" s="19"/>
      <c r="E55" s="2"/>
      <c r="F55" s="2"/>
      <c r="G55" s="2"/>
      <c r="H55" s="2"/>
    </row>
    <row r="56" spans="1:8">
      <c r="A56" s="9" t="s">
        <v>32</v>
      </c>
      <c r="B56" s="8"/>
      <c r="C56" s="19"/>
      <c r="D56" s="19"/>
      <c r="E56" s="2"/>
      <c r="F56" s="2"/>
      <c r="G56" s="2"/>
      <c r="H56" s="2"/>
    </row>
    <row r="57" spans="1:8">
      <c r="A57" s="11" t="s">
        <v>33</v>
      </c>
      <c r="B57" s="8"/>
      <c r="C57" s="19">
        <v>345384</v>
      </c>
      <c r="D57" s="19">
        <v>121031</v>
      </c>
      <c r="E57" s="2"/>
      <c r="F57" s="2"/>
      <c r="G57" s="2"/>
      <c r="H57" s="2"/>
    </row>
    <row r="58" spans="1:8">
      <c r="A58" s="11" t="s">
        <v>34</v>
      </c>
      <c r="B58" s="8"/>
      <c r="C58" s="19">
        <v>1081465</v>
      </c>
      <c r="D58" s="19">
        <v>956655</v>
      </c>
      <c r="E58" s="2"/>
      <c r="F58" s="2"/>
      <c r="G58" s="2"/>
      <c r="H58" s="2"/>
    </row>
    <row r="59" spans="1:8">
      <c r="A59" s="11" t="s">
        <v>35</v>
      </c>
      <c r="B59" s="8">
        <v>6</v>
      </c>
      <c r="C59" s="19">
        <v>166293648</v>
      </c>
      <c r="D59" s="19">
        <v>155187362</v>
      </c>
      <c r="E59" s="2"/>
      <c r="F59" s="2"/>
      <c r="G59" s="2"/>
      <c r="H59" s="2"/>
    </row>
    <row r="60" spans="1:8">
      <c r="A60" s="11" t="s">
        <v>36</v>
      </c>
      <c r="B60" s="8"/>
      <c r="C60" s="19">
        <v>8014735</v>
      </c>
      <c r="D60" s="19">
        <v>7874835</v>
      </c>
      <c r="E60" s="2"/>
      <c r="F60" s="2"/>
      <c r="G60" s="2"/>
      <c r="H60" s="2"/>
    </row>
    <row r="61" spans="1:8">
      <c r="A61" s="11" t="s">
        <v>37</v>
      </c>
      <c r="B61" s="8"/>
      <c r="C61" s="19">
        <v>7977861</v>
      </c>
      <c r="D61" s="19">
        <v>6914650</v>
      </c>
      <c r="E61" s="2"/>
      <c r="F61" s="2"/>
      <c r="G61" s="2"/>
      <c r="H61" s="2"/>
    </row>
    <row r="62" spans="1:8" ht="13.5" thickBot="1">
      <c r="A62" s="24"/>
      <c r="B62" s="15"/>
      <c r="C62" s="25"/>
      <c r="D62" s="25"/>
      <c r="E62" s="2"/>
      <c r="F62" s="2"/>
      <c r="G62" s="2"/>
      <c r="H62" s="2"/>
    </row>
    <row r="63" spans="1:8">
      <c r="A63" s="9"/>
      <c r="B63" s="8"/>
      <c r="C63" s="23"/>
      <c r="D63" s="23"/>
      <c r="E63" s="2"/>
      <c r="F63" s="2"/>
      <c r="G63" s="2"/>
      <c r="H63" s="2"/>
    </row>
    <row r="64" spans="1:8">
      <c r="A64" s="9" t="s">
        <v>38</v>
      </c>
      <c r="B64" s="8"/>
      <c r="C64" s="23">
        <v>183713093</v>
      </c>
      <c r="D64" s="23">
        <v>171054533</v>
      </c>
      <c r="E64" s="2"/>
      <c r="F64" s="2"/>
      <c r="G64" s="2"/>
      <c r="H64" s="2"/>
    </row>
    <row r="65" spans="1:8" ht="13.5" thickBot="1">
      <c r="A65" s="29"/>
      <c r="B65" s="15"/>
      <c r="C65" s="6"/>
      <c r="D65" s="6"/>
      <c r="E65" s="2"/>
      <c r="F65" s="2"/>
      <c r="G65" s="2"/>
      <c r="H65" s="2"/>
    </row>
    <row r="66" spans="1:8">
      <c r="A66" s="11"/>
      <c r="B66" s="8"/>
      <c r="C66" s="19"/>
      <c r="D66" s="19"/>
      <c r="E66" s="2"/>
      <c r="F66" s="2"/>
      <c r="G66" s="2"/>
      <c r="H66" s="2"/>
    </row>
    <row r="67" spans="1:8">
      <c r="A67" s="9" t="s">
        <v>39</v>
      </c>
      <c r="B67" s="8"/>
      <c r="C67" s="19"/>
      <c r="D67" s="19"/>
      <c r="E67" s="2"/>
      <c r="F67" s="2"/>
      <c r="G67" s="2"/>
      <c r="H67" s="2"/>
    </row>
    <row r="68" spans="1:8">
      <c r="A68" s="11" t="s">
        <v>33</v>
      </c>
      <c r="B68" s="8"/>
      <c r="C68" s="19" t="s">
        <v>21</v>
      </c>
      <c r="D68" s="19">
        <v>244059</v>
      </c>
      <c r="E68" s="2"/>
      <c r="F68" s="2"/>
      <c r="G68" s="2"/>
      <c r="H68" s="2"/>
    </row>
    <row r="69" spans="1:8">
      <c r="A69" s="11" t="s">
        <v>40</v>
      </c>
      <c r="B69" s="8">
        <v>6</v>
      </c>
      <c r="C69" s="19">
        <v>10691910</v>
      </c>
      <c r="D69" s="19">
        <v>15741182</v>
      </c>
      <c r="E69" s="2"/>
      <c r="F69" s="2"/>
      <c r="G69" s="2"/>
      <c r="H69" s="2"/>
    </row>
    <row r="70" spans="1:8">
      <c r="A70" s="11" t="s">
        <v>41</v>
      </c>
      <c r="B70" s="8"/>
      <c r="C70" s="19">
        <v>70427</v>
      </c>
      <c r="D70" s="19">
        <v>53810</v>
      </c>
      <c r="E70" s="2"/>
      <c r="F70" s="2"/>
      <c r="G70" s="2"/>
      <c r="H70" s="2"/>
    </row>
    <row r="71" spans="1:8">
      <c r="A71" s="11" t="s">
        <v>42</v>
      </c>
      <c r="B71" s="8"/>
      <c r="C71" s="19">
        <v>10277703</v>
      </c>
      <c r="D71" s="19">
        <v>9428460</v>
      </c>
      <c r="E71" s="2"/>
      <c r="F71" s="2"/>
      <c r="G71" s="2"/>
      <c r="H71" s="2"/>
    </row>
    <row r="72" spans="1:8" ht="25.5">
      <c r="A72" s="11" t="s">
        <v>43</v>
      </c>
      <c r="B72" s="8">
        <v>5</v>
      </c>
      <c r="C72" s="19">
        <v>22352888</v>
      </c>
      <c r="D72" s="19">
        <v>35312223</v>
      </c>
      <c r="E72" s="2"/>
      <c r="F72" s="2"/>
      <c r="G72" s="2"/>
      <c r="H72" s="2"/>
    </row>
    <row r="73" spans="1:8" ht="25.5">
      <c r="A73" s="11" t="s">
        <v>44</v>
      </c>
      <c r="B73" s="8"/>
      <c r="C73" s="19">
        <v>888469</v>
      </c>
      <c r="D73" s="19">
        <v>1315830</v>
      </c>
      <c r="E73" s="2"/>
      <c r="F73" s="2"/>
      <c r="G73" s="2"/>
      <c r="H73" s="2"/>
    </row>
    <row r="74" spans="1:8">
      <c r="A74" s="11" t="s">
        <v>45</v>
      </c>
      <c r="B74" s="8"/>
      <c r="C74" s="19">
        <v>551552</v>
      </c>
      <c r="D74" s="19">
        <v>138206</v>
      </c>
      <c r="E74" s="2"/>
      <c r="F74" s="2"/>
      <c r="G74" s="2"/>
      <c r="H74" s="2"/>
    </row>
    <row r="75" spans="1:8" ht="13.5" thickBot="1">
      <c r="A75" s="24"/>
      <c r="B75" s="15"/>
      <c r="C75" s="25"/>
      <c r="D75" s="25"/>
      <c r="E75" s="2"/>
      <c r="F75" s="2"/>
      <c r="G75" s="2"/>
      <c r="H75" s="2"/>
    </row>
    <row r="76" spans="1:8">
      <c r="A76" s="9"/>
      <c r="B76" s="8"/>
      <c r="C76" s="23"/>
      <c r="D76" s="23"/>
      <c r="E76" s="2"/>
      <c r="F76" s="2"/>
      <c r="G76" s="2"/>
      <c r="H76" s="2"/>
    </row>
    <row r="77" spans="1:8">
      <c r="A77" s="11" t="s">
        <v>46</v>
      </c>
      <c r="B77" s="64"/>
      <c r="C77" s="68" t="s">
        <v>21</v>
      </c>
      <c r="D77" s="68" t="s">
        <v>21</v>
      </c>
      <c r="E77" s="2"/>
      <c r="F77" s="2"/>
      <c r="G77" s="2"/>
      <c r="H77" s="2"/>
    </row>
    <row r="78" spans="1:8">
      <c r="A78" s="11" t="s">
        <v>47</v>
      </c>
      <c r="B78" s="64"/>
      <c r="C78" s="68"/>
      <c r="D78" s="68"/>
      <c r="E78" s="2"/>
      <c r="F78" s="2"/>
      <c r="G78" s="2"/>
      <c r="H78" s="2"/>
    </row>
    <row r="79" spans="1:8" ht="13.5" thickBot="1">
      <c r="A79" s="24"/>
      <c r="B79" s="15"/>
      <c r="C79" s="25"/>
      <c r="D79" s="25"/>
      <c r="E79" s="2"/>
      <c r="F79" s="2"/>
      <c r="G79" s="2"/>
      <c r="H79" s="2"/>
    </row>
    <row r="80" spans="1:8">
      <c r="A80" s="11"/>
      <c r="B80" s="8"/>
      <c r="C80" s="19"/>
      <c r="D80" s="19"/>
      <c r="E80" s="2"/>
      <c r="F80" s="2"/>
      <c r="G80" s="2"/>
      <c r="H80" s="2"/>
    </row>
    <row r="81" spans="1:8">
      <c r="A81" s="9" t="s">
        <v>48</v>
      </c>
      <c r="B81" s="8"/>
      <c r="C81" s="23">
        <v>44832949</v>
      </c>
      <c r="D81" s="23">
        <v>62233770</v>
      </c>
      <c r="E81" s="2"/>
      <c r="F81" s="2"/>
      <c r="G81" s="2"/>
      <c r="H81" s="2"/>
    </row>
    <row r="82" spans="1:8" ht="13.5" thickBot="1">
      <c r="A82" s="29"/>
      <c r="B82" s="15"/>
      <c r="C82" s="6"/>
      <c r="D82" s="6"/>
      <c r="E82" s="2"/>
      <c r="F82" s="2"/>
      <c r="G82" s="2"/>
      <c r="H82" s="2"/>
    </row>
    <row r="83" spans="1:8">
      <c r="A83" s="11"/>
      <c r="B83" s="16"/>
      <c r="C83" s="23"/>
      <c r="D83" s="23"/>
      <c r="E83" s="2"/>
      <c r="F83" s="2"/>
      <c r="G83" s="2"/>
      <c r="H83" s="2"/>
    </row>
    <row r="84" spans="1:8">
      <c r="A84" s="9" t="s">
        <v>49</v>
      </c>
      <c r="B84" s="16"/>
      <c r="C84" s="23">
        <v>228546042</v>
      </c>
      <c r="D84" s="23">
        <v>233288303</v>
      </c>
      <c r="E84" s="2"/>
      <c r="F84" s="2"/>
      <c r="G84" s="2"/>
      <c r="H84" s="2"/>
    </row>
    <row r="85" spans="1:8" ht="13.5" thickBot="1">
      <c r="A85" s="27"/>
      <c r="B85" s="21"/>
      <c r="C85" s="28"/>
      <c r="D85" s="28"/>
      <c r="E85" s="2"/>
      <c r="F85" s="2"/>
      <c r="G85" s="2"/>
      <c r="H85" s="2"/>
    </row>
    <row r="86" spans="1:8" ht="13.5" thickTop="1">
      <c r="A86" s="9"/>
      <c r="B86" s="16"/>
      <c r="C86" s="23"/>
      <c r="D86" s="23"/>
      <c r="E86" s="2"/>
      <c r="F86" s="2"/>
      <c r="G86" s="2"/>
      <c r="H86" s="2"/>
    </row>
    <row r="87" spans="1:8">
      <c r="A87" s="9" t="s">
        <v>50</v>
      </c>
      <c r="B87" s="16"/>
      <c r="C87" s="23">
        <v>549806611</v>
      </c>
      <c r="D87" s="23">
        <v>528676951</v>
      </c>
      <c r="E87" s="2"/>
      <c r="F87" s="2"/>
      <c r="G87" s="2"/>
      <c r="H87" s="2"/>
    </row>
    <row r="88" spans="1:8" ht="13.5" thickBot="1">
      <c r="A88" s="27"/>
      <c r="B88" s="21"/>
      <c r="C88" s="28"/>
      <c r="D88" s="28"/>
      <c r="E88" s="2"/>
      <c r="F88" s="2"/>
      <c r="G88" s="2"/>
      <c r="H88" s="2"/>
    </row>
    <row r="89" spans="1:8" ht="13.5" thickTop="1">
      <c r="A89" s="2"/>
      <c r="B89" s="2"/>
      <c r="C89" s="2"/>
      <c r="D89" s="2"/>
      <c r="E89" s="2"/>
      <c r="F89" s="2"/>
      <c r="G89" s="2"/>
      <c r="H89" s="2"/>
    </row>
    <row r="90" spans="1:8">
      <c r="A90" s="31" t="s">
        <v>51</v>
      </c>
      <c r="B90" s="2"/>
      <c r="C90" s="2"/>
      <c r="D90" s="2"/>
      <c r="E90" s="2"/>
      <c r="F90" s="2"/>
      <c r="G90" s="2"/>
      <c r="H90" s="2"/>
    </row>
    <row r="91" spans="1:8">
      <c r="A91" s="2"/>
      <c r="B91" s="2"/>
      <c r="C91" s="2"/>
      <c r="D91" s="2"/>
      <c r="E91" s="2"/>
      <c r="F91" s="2"/>
      <c r="G91" s="2"/>
      <c r="H91" s="2"/>
    </row>
    <row r="92" spans="1:8">
      <c r="A92" s="1" t="s">
        <v>52</v>
      </c>
      <c r="B92" s="2"/>
      <c r="C92" s="2">
        <v>58600</v>
      </c>
      <c r="D92" s="2">
        <v>54276</v>
      </c>
      <c r="H92" s="2"/>
    </row>
    <row r="93" spans="1:8" ht="13.5" thickBot="1">
      <c r="A93" s="29"/>
      <c r="B93" s="15"/>
      <c r="C93" s="6"/>
      <c r="D93" s="6"/>
      <c r="E93" s="2"/>
      <c r="F93" s="2"/>
      <c r="G93" s="2"/>
      <c r="H93" s="2"/>
    </row>
    <row r="94" spans="1:8">
      <c r="A94" s="2"/>
      <c r="B94" s="2"/>
      <c r="C94" s="2"/>
      <c r="D94" s="2"/>
      <c r="E94" s="2"/>
      <c r="F94" s="2"/>
      <c r="G94" s="2"/>
      <c r="H94" s="2"/>
    </row>
    <row r="95" spans="1:8">
      <c r="A95" s="2"/>
      <c r="B95" s="2"/>
      <c r="C95" s="2"/>
      <c r="D95" s="2"/>
      <c r="E95" s="2"/>
      <c r="F95" s="2"/>
      <c r="G95" s="2"/>
      <c r="H95" s="2"/>
    </row>
    <row r="177" spans="3:4">
      <c r="C177" s="63"/>
      <c r="D177" s="63"/>
    </row>
    <row r="178" spans="3:4">
      <c r="C178" s="63"/>
      <c r="D178" s="63"/>
    </row>
    <row r="179" spans="3:4">
      <c r="C179" s="63"/>
      <c r="D179" s="63"/>
    </row>
    <row r="180" spans="3:4">
      <c r="C180" s="63"/>
      <c r="D180" s="63"/>
    </row>
    <row r="181" spans="3:4">
      <c r="C181" s="63"/>
      <c r="D181" s="63"/>
    </row>
    <row r="182" spans="3:4">
      <c r="C182" s="63"/>
      <c r="D182" s="63"/>
    </row>
    <row r="183" spans="3:4">
      <c r="C183" s="63"/>
      <c r="D183" s="63"/>
    </row>
    <row r="184" spans="3:4">
      <c r="C184" s="63"/>
      <c r="D184" s="63"/>
    </row>
    <row r="185" spans="3:4">
      <c r="C185" s="63"/>
      <c r="D185" s="63"/>
    </row>
    <row r="186" spans="3:4">
      <c r="C186" s="63"/>
      <c r="D186" s="63"/>
    </row>
    <row r="187" spans="3:4">
      <c r="C187" s="63"/>
      <c r="D187" s="63"/>
    </row>
    <row r="188" spans="3:4">
      <c r="C188" s="63"/>
      <c r="D188" s="63"/>
    </row>
    <row r="189" spans="3:4">
      <c r="C189" s="63"/>
      <c r="D189" s="63"/>
    </row>
    <row r="190" spans="3:4">
      <c r="C190" s="63"/>
      <c r="D190" s="63"/>
    </row>
    <row r="191" spans="3:4">
      <c r="C191" s="63"/>
      <c r="D191" s="63"/>
    </row>
    <row r="192" spans="3:4">
      <c r="C192" s="63"/>
      <c r="D192" s="63"/>
    </row>
    <row r="193" spans="3:4">
      <c r="C193" s="63"/>
      <c r="D193" s="63"/>
    </row>
    <row r="194" spans="3:4">
      <c r="C194" s="63"/>
      <c r="D194" s="63"/>
    </row>
    <row r="195" spans="3:4">
      <c r="C195" s="63"/>
      <c r="D195" s="63"/>
    </row>
    <row r="196" spans="3:4">
      <c r="C196" s="63"/>
      <c r="D196" s="63"/>
    </row>
    <row r="197" spans="3:4">
      <c r="C197" s="63"/>
      <c r="D197" s="63"/>
    </row>
    <row r="198" spans="3:4">
      <c r="C198" s="63"/>
      <c r="D198" s="63"/>
    </row>
    <row r="199" spans="3:4">
      <c r="C199" s="63"/>
      <c r="D199" s="63"/>
    </row>
    <row r="200" spans="3:4">
      <c r="C200" s="63"/>
      <c r="D200" s="63"/>
    </row>
    <row r="201" spans="3:4">
      <c r="C201" s="63"/>
      <c r="D201" s="63"/>
    </row>
    <row r="202" spans="3:4">
      <c r="C202" s="63"/>
      <c r="D202" s="63"/>
    </row>
    <row r="203" spans="3:4">
      <c r="C203" s="63"/>
      <c r="D203" s="63"/>
    </row>
    <row r="204" spans="3:4">
      <c r="C204" s="63"/>
      <c r="D204" s="63"/>
    </row>
    <row r="205" spans="3:4">
      <c r="C205" s="63"/>
      <c r="D205" s="63"/>
    </row>
    <row r="206" spans="3:4">
      <c r="C206" s="63"/>
      <c r="D206" s="63"/>
    </row>
    <row r="207" spans="3:4">
      <c r="C207" s="63"/>
      <c r="D207" s="63"/>
    </row>
    <row r="208" spans="3:4">
      <c r="C208" s="63"/>
      <c r="D208" s="63"/>
    </row>
    <row r="209" spans="3:4">
      <c r="C209" s="63"/>
      <c r="D209" s="63"/>
    </row>
    <row r="210" spans="3:4">
      <c r="C210" s="63"/>
      <c r="D210" s="63"/>
    </row>
    <row r="211" spans="3:4">
      <c r="C211" s="63"/>
      <c r="D211" s="63"/>
    </row>
    <row r="212" spans="3:4">
      <c r="C212" s="63"/>
      <c r="D212" s="63"/>
    </row>
    <row r="213" spans="3:4">
      <c r="C213" s="63"/>
      <c r="D213" s="63"/>
    </row>
    <row r="214" spans="3:4">
      <c r="C214" s="63"/>
      <c r="D214" s="63"/>
    </row>
    <row r="215" spans="3:4">
      <c r="C215" s="63"/>
      <c r="D215" s="63"/>
    </row>
    <row r="216" spans="3:4">
      <c r="C216" s="63"/>
      <c r="D216" s="63"/>
    </row>
    <row r="217" spans="3:4">
      <c r="C217" s="63"/>
      <c r="D217" s="63"/>
    </row>
    <row r="218" spans="3:4">
      <c r="C218" s="63"/>
      <c r="D218" s="63"/>
    </row>
    <row r="219" spans="3:4">
      <c r="C219" s="63"/>
      <c r="D219" s="63"/>
    </row>
    <row r="220" spans="3:4">
      <c r="C220" s="63"/>
      <c r="D220" s="63"/>
    </row>
    <row r="221" spans="3:4">
      <c r="C221" s="63"/>
      <c r="D221" s="63"/>
    </row>
    <row r="222" spans="3:4">
      <c r="C222" s="63"/>
      <c r="D222" s="63"/>
    </row>
    <row r="223" spans="3:4">
      <c r="C223" s="63"/>
      <c r="D223" s="63"/>
    </row>
    <row r="224" spans="3:4">
      <c r="C224" s="63"/>
      <c r="D224" s="63"/>
    </row>
    <row r="225" spans="3:4">
      <c r="C225" s="63"/>
      <c r="D225" s="63"/>
    </row>
    <row r="226" spans="3:4">
      <c r="C226" s="63"/>
      <c r="D226" s="63"/>
    </row>
    <row r="227" spans="3:4">
      <c r="C227" s="63"/>
      <c r="D227" s="63"/>
    </row>
  </sheetData>
  <mergeCells count="6">
    <mergeCell ref="B11:B12"/>
    <mergeCell ref="C11:C12"/>
    <mergeCell ref="D11:D12"/>
    <mergeCell ref="B77:B78"/>
    <mergeCell ref="C77:C78"/>
    <mergeCell ref="D77:D78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6"/>
  <sheetViews>
    <sheetView tabSelected="1" topLeftCell="A22" workbookViewId="0">
      <selection activeCell="B54" sqref="B54"/>
    </sheetView>
  </sheetViews>
  <sheetFormatPr defaultRowHeight="15"/>
  <cols>
    <col min="1" max="1" width="39.140625" customWidth="1"/>
    <col min="2" max="2" width="9.28515625" bestFit="1" customWidth="1"/>
    <col min="3" max="3" width="17.28515625" customWidth="1"/>
    <col min="4" max="4" width="16.7109375" customWidth="1"/>
  </cols>
  <sheetData>
    <row r="1" spans="1:4" s="2" customFormat="1" ht="12.75"/>
    <row r="2" spans="1:4" s="2" customFormat="1" ht="12.75"/>
    <row r="3" spans="1:4" s="2" customFormat="1" ht="64.5" thickBot="1">
      <c r="A3" s="39" t="s">
        <v>0</v>
      </c>
      <c r="B3" s="40" t="s">
        <v>1</v>
      </c>
      <c r="C3" s="6" t="s">
        <v>53</v>
      </c>
      <c r="D3" s="6" t="s">
        <v>54</v>
      </c>
    </row>
    <row r="4" spans="1:4" s="2" customFormat="1" ht="12.75">
      <c r="A4" s="11"/>
      <c r="B4" s="12"/>
      <c r="C4" s="13"/>
      <c r="D4" s="13"/>
    </row>
    <row r="5" spans="1:4" s="2" customFormat="1" ht="12.75">
      <c r="A5" s="11" t="s">
        <v>55</v>
      </c>
      <c r="B5" s="12">
        <v>7</v>
      </c>
      <c r="C5" s="13">
        <v>98203257</v>
      </c>
      <c r="D5" s="13">
        <v>66478928</v>
      </c>
    </row>
    <row r="6" spans="1:4" s="2" customFormat="1" ht="12.75">
      <c r="A6" s="11" t="s">
        <v>56</v>
      </c>
      <c r="B6" s="12">
        <v>8</v>
      </c>
      <c r="C6" s="13">
        <v>-74453928</v>
      </c>
      <c r="D6" s="13">
        <v>-53215918</v>
      </c>
    </row>
    <row r="7" spans="1:4" s="2" customFormat="1" ht="13.5" thickBot="1">
      <c r="A7" s="24"/>
      <c r="B7" s="15"/>
      <c r="C7" s="14"/>
      <c r="D7" s="14"/>
    </row>
    <row r="8" spans="1:4" s="2" customFormat="1" ht="12.75">
      <c r="A8" s="9"/>
      <c r="B8" s="37"/>
      <c r="C8" s="61"/>
      <c r="D8" s="61"/>
    </row>
    <row r="9" spans="1:4" s="2" customFormat="1" ht="12.75">
      <c r="A9" s="9" t="s">
        <v>57</v>
      </c>
      <c r="B9" s="37"/>
      <c r="C9" s="61">
        <v>23749329</v>
      </c>
      <c r="D9" s="61">
        <v>13263010</v>
      </c>
    </row>
    <row r="10" spans="1:4" s="2" customFormat="1" ht="12.75">
      <c r="A10" s="11"/>
      <c r="B10" s="12"/>
      <c r="C10" s="13"/>
      <c r="D10" s="13"/>
    </row>
    <row r="11" spans="1:4" s="2" customFormat="1" ht="12.75">
      <c r="A11" s="11" t="s">
        <v>58</v>
      </c>
      <c r="B11" s="12">
        <v>9</v>
      </c>
      <c r="C11" s="13">
        <v>1398514</v>
      </c>
      <c r="D11" s="13">
        <v>943174</v>
      </c>
    </row>
    <row r="12" spans="1:4" s="2" customFormat="1" ht="12.75">
      <c r="A12" s="11" t="s">
        <v>59</v>
      </c>
      <c r="B12" s="12"/>
      <c r="C12" s="13">
        <v>-62875</v>
      </c>
      <c r="D12" s="13">
        <v>-110761</v>
      </c>
    </row>
    <row r="13" spans="1:4" s="2" customFormat="1" ht="12.75">
      <c r="A13" s="11" t="s">
        <v>60</v>
      </c>
      <c r="B13" s="12">
        <v>10</v>
      </c>
      <c r="C13" s="13">
        <v>-7990677</v>
      </c>
      <c r="D13" s="13">
        <v>-4970127</v>
      </c>
    </row>
    <row r="14" spans="1:4" s="2" customFormat="1" ht="12.75">
      <c r="A14" s="11" t="s">
        <v>61</v>
      </c>
      <c r="B14" s="64"/>
      <c r="C14" s="67">
        <v>20008349</v>
      </c>
      <c r="D14" s="67">
        <v>6852368</v>
      </c>
    </row>
    <row r="15" spans="1:4" s="2" customFormat="1" ht="12.75">
      <c r="A15" s="11" t="s">
        <v>62</v>
      </c>
      <c r="B15" s="64"/>
      <c r="C15" s="67"/>
      <c r="D15" s="67"/>
    </row>
    <row r="16" spans="1:4" s="2" customFormat="1" ht="12.75">
      <c r="A16" s="11" t="s">
        <v>63</v>
      </c>
      <c r="B16" s="12">
        <v>11</v>
      </c>
      <c r="C16" s="13">
        <v>2782632</v>
      </c>
      <c r="D16" s="13">
        <v>1410276</v>
      </c>
    </row>
    <row r="17" spans="1:4" s="2" customFormat="1" ht="12.75">
      <c r="A17" s="11" t="s">
        <v>64</v>
      </c>
      <c r="B17" s="12">
        <v>12</v>
      </c>
      <c r="C17" s="13">
        <v>-7341396</v>
      </c>
      <c r="D17" s="13">
        <v>-3707131</v>
      </c>
    </row>
    <row r="18" spans="1:4" s="2" customFormat="1" ht="13.5" thickBot="1">
      <c r="A18" s="24"/>
      <c r="B18" s="15"/>
      <c r="C18" s="14"/>
      <c r="D18" s="14"/>
    </row>
    <row r="19" spans="1:4" s="2" customFormat="1" ht="12.75">
      <c r="A19" s="9"/>
      <c r="B19" s="37"/>
      <c r="C19" s="61"/>
      <c r="D19" s="61"/>
    </row>
    <row r="20" spans="1:4" s="2" customFormat="1" ht="12.75">
      <c r="A20" s="9" t="s">
        <v>65</v>
      </c>
      <c r="B20" s="37"/>
      <c r="C20" s="61">
        <v>32543876</v>
      </c>
      <c r="D20" s="61">
        <v>13680809</v>
      </c>
    </row>
    <row r="21" spans="1:4" s="2" customFormat="1" ht="12.75">
      <c r="A21" s="11"/>
      <c r="B21" s="12"/>
      <c r="C21" s="13"/>
      <c r="D21" s="13"/>
    </row>
    <row r="22" spans="1:4" s="2" customFormat="1" ht="12.75">
      <c r="A22" s="11" t="s">
        <v>66</v>
      </c>
      <c r="B22" s="12"/>
      <c r="C22" s="13">
        <v>-3624266</v>
      </c>
      <c r="D22" s="13">
        <v>-2344340</v>
      </c>
    </row>
    <row r="23" spans="1:4" s="2" customFormat="1" ht="13.5" thickBot="1">
      <c r="A23" s="24"/>
      <c r="B23" s="15"/>
      <c r="C23" s="14"/>
      <c r="D23" s="14"/>
    </row>
    <row r="24" spans="1:4" s="2" customFormat="1" ht="12.75">
      <c r="A24" s="11"/>
      <c r="B24" s="12"/>
      <c r="C24" s="13"/>
      <c r="D24" s="13"/>
    </row>
    <row r="25" spans="1:4" s="2" customFormat="1" ht="25.5">
      <c r="A25" s="9" t="s">
        <v>67</v>
      </c>
      <c r="B25" s="37"/>
      <c r="C25" s="61">
        <v>28919610</v>
      </c>
      <c r="D25" s="61">
        <v>11336469</v>
      </c>
    </row>
    <row r="26" spans="1:4" s="2" customFormat="1" ht="13.5" thickBot="1">
      <c r="A26" s="32"/>
      <c r="B26" s="33"/>
      <c r="C26" s="34"/>
      <c r="D26" s="34"/>
    </row>
    <row r="27" spans="1:4" s="2" customFormat="1" ht="13.5" thickTop="1">
      <c r="A27" s="11"/>
      <c r="B27" s="12"/>
      <c r="C27" s="13"/>
      <c r="D27" s="13"/>
    </row>
    <row r="28" spans="1:4" s="2" customFormat="1" ht="12.75">
      <c r="A28" s="11" t="s">
        <v>68</v>
      </c>
      <c r="B28" s="12"/>
      <c r="C28" s="13">
        <v>50493</v>
      </c>
      <c r="D28" s="13" t="s">
        <v>21</v>
      </c>
    </row>
    <row r="29" spans="1:4" s="2" customFormat="1" ht="13.5" thickBot="1">
      <c r="A29" s="35"/>
      <c r="B29" s="35"/>
      <c r="C29" s="35"/>
      <c r="D29" s="35"/>
    </row>
    <row r="30" spans="1:4" s="2" customFormat="1" ht="12.75">
      <c r="A30" s="11"/>
      <c r="B30" s="12"/>
      <c r="C30" s="13"/>
      <c r="D30" s="13"/>
    </row>
    <row r="31" spans="1:4" s="2" customFormat="1" ht="12.75">
      <c r="A31" s="11" t="s">
        <v>69</v>
      </c>
      <c r="B31" s="12"/>
      <c r="C31" s="13" t="s">
        <v>21</v>
      </c>
      <c r="D31" s="13" t="s">
        <v>21</v>
      </c>
    </row>
    <row r="32" spans="1:4" s="2" customFormat="1" ht="13.5" thickBot="1">
      <c r="A32" s="24"/>
      <c r="B32" s="15"/>
      <c r="C32" s="14"/>
      <c r="D32" s="14"/>
    </row>
    <row r="33" spans="1:4" s="2" customFormat="1" ht="12.75">
      <c r="A33" s="11"/>
      <c r="B33" s="12"/>
      <c r="C33" s="13"/>
      <c r="D33" s="13"/>
    </row>
    <row r="34" spans="1:4" s="2" customFormat="1" ht="12.75">
      <c r="A34" s="9" t="s">
        <v>70</v>
      </c>
      <c r="B34" s="37"/>
      <c r="C34" s="61">
        <v>28970103</v>
      </c>
      <c r="D34" s="61">
        <v>11336469</v>
      </c>
    </row>
    <row r="35" spans="1:4" s="2" customFormat="1" ht="13.5" thickBot="1">
      <c r="A35" s="32"/>
      <c r="B35" s="33"/>
      <c r="C35" s="34"/>
      <c r="D35" s="34"/>
    </row>
    <row r="36" spans="1:4" s="2" customFormat="1" ht="13.5" thickTop="1">
      <c r="A36" s="11"/>
      <c r="B36" s="12"/>
      <c r="C36" s="13"/>
      <c r="D36" s="13"/>
    </row>
    <row r="37" spans="1:4" s="2" customFormat="1" ht="12.75">
      <c r="A37" s="9" t="s">
        <v>71</v>
      </c>
      <c r="B37" s="12"/>
      <c r="C37" s="13"/>
      <c r="D37" s="13"/>
    </row>
    <row r="38" spans="1:4" s="2" customFormat="1" ht="12.75">
      <c r="A38" s="11" t="s">
        <v>72</v>
      </c>
      <c r="B38" s="12"/>
      <c r="C38" s="13">
        <v>28117655</v>
      </c>
      <c r="D38" s="13">
        <v>11124439</v>
      </c>
    </row>
    <row r="39" spans="1:4" s="2" customFormat="1" ht="12.75">
      <c r="A39" s="11" t="s">
        <v>73</v>
      </c>
      <c r="B39" s="12"/>
      <c r="C39" s="13">
        <v>852448</v>
      </c>
      <c r="D39" s="13">
        <v>212030</v>
      </c>
    </row>
    <row r="40" spans="1:4" s="2" customFormat="1" ht="13.5" thickBot="1">
      <c r="A40" s="24"/>
      <c r="B40" s="15"/>
      <c r="C40" s="14"/>
      <c r="D40" s="14"/>
    </row>
    <row r="41" spans="1:4" s="2" customFormat="1" ht="12.75">
      <c r="A41" s="11"/>
      <c r="B41" s="12"/>
      <c r="C41" s="13"/>
      <c r="D41" s="13"/>
    </row>
    <row r="42" spans="1:4" s="2" customFormat="1" ht="12.75">
      <c r="A42" s="9" t="s">
        <v>74</v>
      </c>
      <c r="B42" s="37"/>
      <c r="C42" s="61">
        <v>28970103</v>
      </c>
      <c r="D42" s="61">
        <v>11336469</v>
      </c>
    </row>
    <row r="43" spans="1:4" s="2" customFormat="1" ht="13.5" thickBot="1">
      <c r="A43" s="32"/>
      <c r="B43" s="33"/>
      <c r="C43" s="34"/>
      <c r="D43" s="34"/>
    </row>
    <row r="44" spans="1:4" s="2" customFormat="1" ht="13.5" thickTop="1">
      <c r="A44" s="11"/>
      <c r="B44" s="12"/>
      <c r="C44" s="13"/>
      <c r="D44" s="13"/>
    </row>
    <row r="45" spans="1:4" s="2" customFormat="1" ht="12.75">
      <c r="A45" s="9" t="s">
        <v>75</v>
      </c>
      <c r="B45" s="12"/>
      <c r="C45" s="13"/>
      <c r="D45" s="13"/>
    </row>
    <row r="46" spans="1:4" s="2" customFormat="1" ht="12.75">
      <c r="A46" s="11" t="s">
        <v>72</v>
      </c>
      <c r="B46" s="12"/>
      <c r="C46" s="13">
        <v>28117655</v>
      </c>
      <c r="D46" s="13">
        <v>11124439</v>
      </c>
    </row>
    <row r="47" spans="1:4" s="2" customFormat="1" ht="12.75">
      <c r="A47" s="11" t="s">
        <v>73</v>
      </c>
      <c r="B47" s="12"/>
      <c r="C47" s="13">
        <v>852448</v>
      </c>
      <c r="D47" s="13">
        <v>212030</v>
      </c>
    </row>
    <row r="48" spans="1:4" s="2" customFormat="1" ht="13.5" thickBot="1">
      <c r="A48" s="24"/>
      <c r="B48" s="15"/>
      <c r="C48" s="14"/>
      <c r="D48" s="14"/>
    </row>
    <row r="49" spans="1:4" s="2" customFormat="1" ht="12.75">
      <c r="A49" s="11"/>
      <c r="B49" s="12"/>
      <c r="C49" s="13"/>
      <c r="D49" s="13"/>
    </row>
    <row r="50" spans="1:4" s="2" customFormat="1" ht="12.75">
      <c r="A50" s="9" t="s">
        <v>70</v>
      </c>
      <c r="B50" s="12"/>
      <c r="C50" s="61">
        <v>28970103</v>
      </c>
      <c r="D50" s="61">
        <v>11336469</v>
      </c>
    </row>
    <row r="51" spans="1:4" s="2" customFormat="1" ht="13.5" thickBot="1">
      <c r="A51" s="27"/>
      <c r="B51" s="33"/>
      <c r="C51" s="20"/>
      <c r="D51" s="20"/>
    </row>
    <row r="52" spans="1:4" s="2" customFormat="1" ht="13.5" thickTop="1">
      <c r="A52" s="9"/>
      <c r="B52" s="12"/>
      <c r="C52" s="61"/>
      <c r="D52" s="61"/>
    </row>
    <row r="53" spans="1:4" s="2" customFormat="1" ht="12.75">
      <c r="A53" s="9" t="s">
        <v>76</v>
      </c>
      <c r="B53" s="12"/>
      <c r="C53" s="61"/>
      <c r="D53" s="61"/>
    </row>
    <row r="54" spans="1:4" s="2" customFormat="1" ht="25.5">
      <c r="A54" s="11" t="s">
        <v>77</v>
      </c>
      <c r="B54" s="12">
        <v>4</v>
      </c>
      <c r="C54" s="13">
        <v>5315</v>
      </c>
      <c r="D54" s="13">
        <v>2239</v>
      </c>
    </row>
    <row r="55" spans="1:4" s="2" customFormat="1" ht="13.5" thickBot="1">
      <c r="A55" s="32"/>
      <c r="B55" s="33"/>
      <c r="C55" s="34"/>
      <c r="D55" s="34"/>
    </row>
    <row r="56" spans="1:4" s="2" customFormat="1" ht="13.5" thickTop="1"/>
  </sheetData>
  <mergeCells count="3">
    <mergeCell ref="B14:B15"/>
    <mergeCell ref="C14:C15"/>
    <mergeCell ref="D14:D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1"/>
  <sheetViews>
    <sheetView topLeftCell="A121" workbookViewId="0">
      <selection activeCell="C153" sqref="C153"/>
    </sheetView>
  </sheetViews>
  <sheetFormatPr defaultRowHeight="15"/>
  <cols>
    <col min="1" max="1" width="60.28515625" customWidth="1"/>
    <col min="3" max="4" width="12.85546875" bestFit="1" customWidth="1"/>
  </cols>
  <sheetData>
    <row r="1" spans="1:4" s="2" customFormat="1" ht="12.75"/>
    <row r="2" spans="1:4" s="2" customFormat="1" ht="51.75" thickBot="1">
      <c r="A2" s="22" t="s">
        <v>0</v>
      </c>
      <c r="B2" s="40"/>
      <c r="C2" s="41" t="s">
        <v>53</v>
      </c>
      <c r="D2" s="41" t="s">
        <v>54</v>
      </c>
    </row>
    <row r="3" spans="1:4" s="2" customFormat="1" ht="12.75">
      <c r="A3" s="57"/>
      <c r="B3" s="12"/>
      <c r="C3" s="13"/>
      <c r="D3" s="13"/>
    </row>
    <row r="4" spans="1:4" s="2" customFormat="1" ht="12.75">
      <c r="A4" s="61" t="s">
        <v>99</v>
      </c>
      <c r="B4" s="12"/>
      <c r="C4" s="30"/>
      <c r="D4" s="30"/>
    </row>
    <row r="5" spans="1:4" s="2" customFormat="1" ht="12.75">
      <c r="A5" s="55" t="s">
        <v>100</v>
      </c>
      <c r="B5" s="12"/>
      <c r="C5" s="56">
        <v>123176967</v>
      </c>
      <c r="D5" s="56">
        <v>83421544</v>
      </c>
    </row>
    <row r="6" spans="1:4" s="2" customFormat="1" ht="12.75">
      <c r="A6" s="13" t="s">
        <v>101</v>
      </c>
      <c r="B6" s="12"/>
      <c r="C6" s="56">
        <v>100511711</v>
      </c>
      <c r="D6" s="56">
        <v>72006092</v>
      </c>
    </row>
    <row r="7" spans="1:4" s="2" customFormat="1" ht="12.75">
      <c r="A7" s="13" t="s">
        <v>102</v>
      </c>
      <c r="B7" s="12"/>
      <c r="C7" s="56">
        <v>321709</v>
      </c>
      <c r="D7" s="56">
        <v>4688136</v>
      </c>
    </row>
    <row r="8" spans="1:4" s="2" customFormat="1" ht="12.75">
      <c r="A8" s="13" t="s">
        <v>94</v>
      </c>
      <c r="B8" s="12"/>
      <c r="C8" s="56">
        <v>5008859</v>
      </c>
      <c r="D8" s="56">
        <v>3738650</v>
      </c>
    </row>
    <row r="9" spans="1:4" s="2" customFormat="1" ht="12.75">
      <c r="A9" s="13" t="s">
        <v>103</v>
      </c>
      <c r="B9" s="13"/>
      <c r="C9" s="56">
        <v>1984278</v>
      </c>
      <c r="D9" s="56">
        <v>853159</v>
      </c>
    </row>
    <row r="10" spans="1:4" s="2" customFormat="1" ht="12.75">
      <c r="A10" s="13" t="s">
        <v>104</v>
      </c>
      <c r="B10" s="12"/>
      <c r="C10" s="56">
        <v>24312</v>
      </c>
      <c r="D10" s="56">
        <v>423</v>
      </c>
    </row>
    <row r="11" spans="1:4" s="2" customFormat="1" ht="25.5">
      <c r="A11" s="13" t="s">
        <v>105</v>
      </c>
      <c r="B11" s="64"/>
      <c r="C11" s="56"/>
      <c r="D11" s="56"/>
    </row>
    <row r="12" spans="1:4" s="2" customFormat="1" ht="12.75">
      <c r="A12" s="13" t="s">
        <v>106</v>
      </c>
      <c r="B12" s="64"/>
      <c r="C12" s="56">
        <v>18479</v>
      </c>
      <c r="D12" s="56" t="s">
        <v>21</v>
      </c>
    </row>
    <row r="13" spans="1:4" s="2" customFormat="1" ht="12.75">
      <c r="A13" s="13"/>
      <c r="B13" s="64"/>
      <c r="C13" s="56">
        <v>15307619</v>
      </c>
      <c r="D13" s="56">
        <v>2135084</v>
      </c>
    </row>
    <row r="14" spans="1:4" s="2" customFormat="1" ht="12.75">
      <c r="A14" s="55" t="s">
        <v>107</v>
      </c>
      <c r="B14" s="12"/>
      <c r="C14" s="56">
        <v>-95211552</v>
      </c>
      <c r="D14" s="56">
        <v>-74395582</v>
      </c>
    </row>
    <row r="15" spans="1:4" s="2" customFormat="1" ht="12.75">
      <c r="A15" s="13" t="s">
        <v>108</v>
      </c>
      <c r="B15" s="12"/>
      <c r="C15" s="56">
        <v>-63709368</v>
      </c>
      <c r="D15" s="56">
        <v>-41293625</v>
      </c>
    </row>
    <row r="16" spans="1:4" s="2" customFormat="1" ht="12.75">
      <c r="A16" s="13" t="s">
        <v>109</v>
      </c>
      <c r="B16" s="12"/>
      <c r="C16" s="56">
        <v>-1084584</v>
      </c>
      <c r="D16" s="56">
        <v>-10253224</v>
      </c>
    </row>
    <row r="17" spans="1:4" s="2" customFormat="1" ht="12.75">
      <c r="A17" s="13" t="s">
        <v>110</v>
      </c>
      <c r="B17" s="12"/>
      <c r="C17" s="56">
        <v>-14422117</v>
      </c>
      <c r="D17" s="56">
        <v>-10114095</v>
      </c>
    </row>
    <row r="18" spans="1:4" s="2" customFormat="1" ht="12.75">
      <c r="A18" s="13" t="s">
        <v>111</v>
      </c>
      <c r="B18" s="12"/>
      <c r="C18" s="56">
        <v>-2215468</v>
      </c>
      <c r="D18" s="56">
        <v>-2579580</v>
      </c>
    </row>
    <row r="19" spans="1:4" s="2" customFormat="1" ht="12.75">
      <c r="A19" s="13" t="s">
        <v>112</v>
      </c>
      <c r="B19" s="12"/>
      <c r="C19" s="56">
        <v>-1480108</v>
      </c>
      <c r="D19" s="56">
        <v>-289713</v>
      </c>
    </row>
    <row r="20" spans="1:4" s="2" customFormat="1" ht="12.75">
      <c r="A20" s="13" t="s">
        <v>113</v>
      </c>
      <c r="B20" s="12"/>
      <c r="C20" s="56">
        <v>-1110939</v>
      </c>
      <c r="D20" s="56">
        <v>-2413354</v>
      </c>
    </row>
    <row r="21" spans="1:4" s="2" customFormat="1" ht="12.75">
      <c r="A21" s="13" t="s">
        <v>114</v>
      </c>
      <c r="B21" s="12"/>
      <c r="C21" s="56">
        <v>-7489735</v>
      </c>
      <c r="D21" s="56">
        <v>-5203335</v>
      </c>
    </row>
    <row r="22" spans="1:4" s="2" customFormat="1" ht="12.75">
      <c r="A22" s="13" t="s">
        <v>115</v>
      </c>
      <c r="B22" s="12"/>
      <c r="C22" s="56">
        <v>-3699233</v>
      </c>
      <c r="D22" s="56">
        <v>-2248656</v>
      </c>
    </row>
    <row r="23" spans="1:4" s="2" customFormat="1" ht="13.5" thickBot="1">
      <c r="A23" s="47"/>
      <c r="B23" s="15"/>
      <c r="C23" s="14"/>
      <c r="D23" s="14"/>
    </row>
    <row r="24" spans="1:4" s="2" customFormat="1" ht="12.75">
      <c r="A24" s="57"/>
      <c r="B24" s="12"/>
      <c r="C24" s="13"/>
      <c r="D24" s="13"/>
    </row>
    <row r="25" spans="1:4" s="2" customFormat="1" ht="25.5">
      <c r="A25" s="61" t="s">
        <v>116</v>
      </c>
      <c r="B25" s="12"/>
      <c r="C25" s="23">
        <v>27965415</v>
      </c>
      <c r="D25" s="23">
        <v>9025962</v>
      </c>
    </row>
    <row r="26" spans="1:4" s="2" customFormat="1" ht="13.5" thickBot="1">
      <c r="A26" s="47"/>
      <c r="B26" s="15"/>
      <c r="C26" s="14"/>
      <c r="D26" s="14"/>
    </row>
    <row r="27" spans="1:4" s="2" customFormat="1" ht="12.75">
      <c r="A27" s="57"/>
      <c r="B27" s="12"/>
      <c r="C27" s="13"/>
      <c r="D27" s="13"/>
    </row>
    <row r="28" spans="1:4" s="2" customFormat="1" ht="12.75">
      <c r="A28" s="61" t="s">
        <v>117</v>
      </c>
      <c r="B28" s="12"/>
      <c r="C28" s="13"/>
      <c r="D28" s="13"/>
    </row>
    <row r="29" spans="1:4" s="2" customFormat="1" ht="12.75">
      <c r="A29" s="55" t="s">
        <v>100</v>
      </c>
      <c r="B29" s="12"/>
      <c r="C29" s="13">
        <v>46833540</v>
      </c>
      <c r="D29" s="13">
        <v>11272653</v>
      </c>
    </row>
    <row r="30" spans="1:4" s="2" customFormat="1" ht="25.5">
      <c r="A30" s="13" t="s">
        <v>118</v>
      </c>
      <c r="B30" s="12"/>
      <c r="C30" s="13">
        <v>250000</v>
      </c>
      <c r="D30" s="13">
        <v>7556910</v>
      </c>
    </row>
    <row r="31" spans="1:4" s="2" customFormat="1" ht="12.75">
      <c r="A31" s="57" t="s">
        <v>119</v>
      </c>
      <c r="B31" s="12"/>
      <c r="C31" s="13">
        <v>16580559</v>
      </c>
      <c r="D31" s="13">
        <v>650000</v>
      </c>
    </row>
    <row r="32" spans="1:4" s="2" customFormat="1" ht="12.75">
      <c r="A32" s="57" t="s">
        <v>120</v>
      </c>
      <c r="B32" s="12"/>
      <c r="C32" s="13">
        <v>120493</v>
      </c>
      <c r="D32" s="13" t="s">
        <v>21</v>
      </c>
    </row>
    <row r="33" spans="1:4" s="2" customFormat="1" ht="12.75">
      <c r="A33" s="13" t="s">
        <v>121</v>
      </c>
      <c r="B33" s="12"/>
      <c r="C33" s="13">
        <v>4831719</v>
      </c>
      <c r="D33" s="13">
        <v>2585873</v>
      </c>
    </row>
    <row r="34" spans="1:4" s="2" customFormat="1" ht="12.75">
      <c r="A34" s="13" t="s">
        <v>106</v>
      </c>
      <c r="B34" s="12"/>
      <c r="C34" s="13">
        <v>25050769</v>
      </c>
      <c r="D34" s="13">
        <v>479870</v>
      </c>
    </row>
    <row r="35" spans="1:4" s="2" customFormat="1" ht="12.75">
      <c r="A35" s="55" t="s">
        <v>107</v>
      </c>
      <c r="B35" s="12"/>
      <c r="C35" s="13">
        <v>-96553076</v>
      </c>
      <c r="D35" s="13">
        <v>-25034242</v>
      </c>
    </row>
    <row r="36" spans="1:4" s="2" customFormat="1" ht="12.75">
      <c r="A36" s="13" t="s">
        <v>122</v>
      </c>
      <c r="B36" s="12"/>
      <c r="C36" s="13">
        <v>-23963026</v>
      </c>
      <c r="D36" s="13">
        <v>-14965767</v>
      </c>
    </row>
    <row r="37" spans="1:4" s="2" customFormat="1" ht="12.75">
      <c r="A37" s="13" t="s">
        <v>123</v>
      </c>
      <c r="B37" s="12"/>
      <c r="C37" s="13">
        <v>-86045</v>
      </c>
      <c r="D37" s="13">
        <v>-120467</v>
      </c>
    </row>
    <row r="38" spans="1:4" s="2" customFormat="1" ht="12.75">
      <c r="A38" s="13" t="s">
        <v>124</v>
      </c>
      <c r="B38" s="12"/>
      <c r="C38" s="13">
        <v>-3239304</v>
      </c>
      <c r="D38" s="13">
        <v>-3105001</v>
      </c>
    </row>
    <row r="39" spans="1:4" s="2" customFormat="1" ht="12.75">
      <c r="A39" s="57" t="s">
        <v>125</v>
      </c>
      <c r="B39" s="12"/>
      <c r="C39" s="13">
        <v>-15319</v>
      </c>
      <c r="D39" s="13" t="s">
        <v>21</v>
      </c>
    </row>
    <row r="40" spans="1:4" s="2" customFormat="1" ht="12.75">
      <c r="A40" s="57" t="s">
        <v>126</v>
      </c>
      <c r="B40" s="12"/>
      <c r="C40" s="13">
        <v>-554000</v>
      </c>
      <c r="D40" s="13" t="s">
        <v>21</v>
      </c>
    </row>
    <row r="41" spans="1:4" s="2" customFormat="1" ht="12.75">
      <c r="A41" s="13" t="s">
        <v>127</v>
      </c>
      <c r="B41" s="12"/>
      <c r="C41" s="13">
        <v>-32619292</v>
      </c>
      <c r="D41" s="13">
        <v>-4439290</v>
      </c>
    </row>
    <row r="42" spans="1:4" s="2" customFormat="1" ht="25.5">
      <c r="A42" s="13" t="s">
        <v>128</v>
      </c>
      <c r="B42" s="12"/>
      <c r="C42" s="13">
        <v>-1391211</v>
      </c>
      <c r="D42" s="13">
        <v>-2403717</v>
      </c>
    </row>
    <row r="43" spans="1:4" s="2" customFormat="1" ht="12.75">
      <c r="A43" s="13" t="s">
        <v>115</v>
      </c>
      <c r="B43" s="12"/>
      <c r="C43" s="13">
        <v>-34684879</v>
      </c>
      <c r="D43" s="13" t="s">
        <v>21</v>
      </c>
    </row>
    <row r="44" spans="1:4" s="2" customFormat="1" ht="13.5" thickBot="1">
      <c r="A44" s="47"/>
      <c r="B44" s="15"/>
      <c r="C44" s="14"/>
      <c r="D44" s="14"/>
    </row>
    <row r="45" spans="1:4" s="2" customFormat="1" ht="12.75">
      <c r="A45" s="46"/>
      <c r="B45" s="12"/>
      <c r="C45" s="61"/>
      <c r="D45" s="61"/>
    </row>
    <row r="46" spans="1:4" s="2" customFormat="1" ht="25.5">
      <c r="A46" s="61" t="s">
        <v>129</v>
      </c>
      <c r="B46" s="12"/>
      <c r="C46" s="61">
        <v>-49719536</v>
      </c>
      <c r="D46" s="61">
        <v>-13761589</v>
      </c>
    </row>
    <row r="47" spans="1:4" s="2" customFormat="1" ht="13.5" thickBot="1">
      <c r="A47" s="47"/>
      <c r="B47" s="15"/>
      <c r="C47" s="14"/>
      <c r="D47" s="14"/>
    </row>
    <row r="48" spans="1:4" s="2" customFormat="1" ht="12.75">
      <c r="A48" s="57"/>
      <c r="B48" s="12"/>
      <c r="C48" s="13"/>
      <c r="D48" s="13"/>
    </row>
    <row r="49" spans="1:4" s="2" customFormat="1" ht="12.75">
      <c r="A49" s="61" t="s">
        <v>130</v>
      </c>
      <c r="B49" s="12"/>
      <c r="C49" s="13"/>
      <c r="D49" s="13"/>
    </row>
    <row r="50" spans="1:4" s="2" customFormat="1" ht="12.75">
      <c r="A50" s="55" t="s">
        <v>100</v>
      </c>
      <c r="B50" s="12"/>
      <c r="C50" s="13">
        <v>20595163</v>
      </c>
      <c r="D50" s="13">
        <v>14227395</v>
      </c>
    </row>
    <row r="51" spans="1:4" s="2" customFormat="1" ht="12.75">
      <c r="A51" s="13" t="s">
        <v>131</v>
      </c>
      <c r="B51" s="12"/>
      <c r="C51" s="13" t="s">
        <v>21</v>
      </c>
      <c r="D51" s="13">
        <v>954008</v>
      </c>
    </row>
    <row r="52" spans="1:4" s="2" customFormat="1" ht="12.75">
      <c r="A52" s="13" t="s">
        <v>132</v>
      </c>
      <c r="B52" s="12"/>
      <c r="C52" s="13" t="s">
        <v>21</v>
      </c>
      <c r="D52" s="13" t="s">
        <v>21</v>
      </c>
    </row>
    <row r="53" spans="1:4" s="2" customFormat="1" ht="12.75">
      <c r="A53" s="13" t="s">
        <v>133</v>
      </c>
      <c r="B53" s="12"/>
      <c r="C53" s="13">
        <v>7290275</v>
      </c>
      <c r="D53" s="13">
        <v>3187610</v>
      </c>
    </row>
    <row r="54" spans="1:4" s="2" customFormat="1" ht="12.75">
      <c r="A54" s="13" t="s">
        <v>134</v>
      </c>
      <c r="B54" s="12"/>
      <c r="C54" s="13">
        <v>10323558</v>
      </c>
      <c r="D54" s="13">
        <v>4944138</v>
      </c>
    </row>
    <row r="55" spans="1:4" s="2" customFormat="1" ht="25.5">
      <c r="A55" s="13" t="s">
        <v>135</v>
      </c>
      <c r="B55" s="12"/>
      <c r="C55" s="13">
        <v>2956595</v>
      </c>
      <c r="D55" s="13"/>
    </row>
    <row r="56" spans="1:4" s="2" customFormat="1" ht="12.75">
      <c r="A56" s="13" t="s">
        <v>136</v>
      </c>
      <c r="B56" s="12"/>
      <c r="C56" s="13" t="s">
        <v>21</v>
      </c>
      <c r="D56" s="13">
        <v>6768</v>
      </c>
    </row>
    <row r="57" spans="1:4" s="2" customFormat="1" ht="12.75">
      <c r="A57" s="13" t="s">
        <v>106</v>
      </c>
      <c r="B57" s="12"/>
      <c r="C57" s="13">
        <v>24735</v>
      </c>
      <c r="D57" s="13">
        <v>5134871</v>
      </c>
    </row>
    <row r="58" spans="1:4" s="2" customFormat="1" ht="12.75">
      <c r="A58" s="55" t="s">
        <v>107</v>
      </c>
      <c r="B58" s="12"/>
      <c r="C58" s="13">
        <v>-23592888</v>
      </c>
      <c r="D58" s="13">
        <v>-16767153</v>
      </c>
    </row>
    <row r="59" spans="1:4" s="2" customFormat="1" ht="12.75">
      <c r="A59" s="13" t="s">
        <v>137</v>
      </c>
      <c r="B59" s="12"/>
      <c r="C59" s="13">
        <v>-9902756</v>
      </c>
      <c r="D59" s="13">
        <v>-9821205</v>
      </c>
    </row>
    <row r="60" spans="1:4" s="2" customFormat="1" ht="12.75">
      <c r="A60" s="13" t="s">
        <v>138</v>
      </c>
      <c r="B60" s="12"/>
      <c r="C60" s="13">
        <v>-7791195</v>
      </c>
      <c r="D60" s="13">
        <v>-2541482</v>
      </c>
    </row>
    <row r="61" spans="1:4" s="2" customFormat="1" ht="25.5">
      <c r="A61" s="13" t="s">
        <v>139</v>
      </c>
      <c r="B61" s="12"/>
      <c r="C61" s="13">
        <v>-790190</v>
      </c>
      <c r="D61" s="13">
        <v>-500000</v>
      </c>
    </row>
    <row r="62" spans="1:4" s="2" customFormat="1" ht="12.75">
      <c r="A62" s="13" t="s">
        <v>140</v>
      </c>
      <c r="B62" s="12"/>
      <c r="C62" s="13"/>
      <c r="D62" s="13"/>
    </row>
    <row r="63" spans="1:4" s="2" customFormat="1" ht="12.75">
      <c r="A63" s="13" t="s">
        <v>141</v>
      </c>
      <c r="B63" s="12"/>
      <c r="C63" s="13">
        <v>-163172</v>
      </c>
      <c r="D63" s="13">
        <v>-2976616</v>
      </c>
    </row>
    <row r="64" spans="1:4" s="2" customFormat="1" ht="12.75">
      <c r="A64" s="13" t="s">
        <v>142</v>
      </c>
      <c r="B64" s="12"/>
      <c r="C64" s="13">
        <v>-133177</v>
      </c>
      <c r="D64" s="13">
        <v>-75751</v>
      </c>
    </row>
    <row r="65" spans="1:4" s="2" customFormat="1" ht="12.75">
      <c r="A65" s="13" t="s">
        <v>115</v>
      </c>
      <c r="B65" s="12"/>
      <c r="C65" s="13">
        <v>-4812398</v>
      </c>
      <c r="D65" s="13">
        <v>-852099</v>
      </c>
    </row>
    <row r="66" spans="1:4" s="2" customFormat="1" ht="13.5" thickBot="1">
      <c r="A66" s="47"/>
      <c r="B66" s="15"/>
      <c r="C66" s="14"/>
      <c r="D66" s="14"/>
    </row>
    <row r="67" spans="1:4" s="2" customFormat="1" ht="12.75">
      <c r="A67" s="46"/>
      <c r="B67" s="12"/>
      <c r="C67" s="61"/>
      <c r="D67" s="61"/>
    </row>
    <row r="68" spans="1:4" s="2" customFormat="1" ht="12.75">
      <c r="A68" s="61" t="s">
        <v>143</v>
      </c>
      <c r="B68" s="12"/>
      <c r="C68" s="61">
        <v>-2997725</v>
      </c>
      <c r="D68" s="61">
        <v>-2539758</v>
      </c>
    </row>
    <row r="69" spans="1:4" s="2" customFormat="1" ht="13.5" thickBot="1">
      <c r="A69" s="48"/>
      <c r="B69" s="15"/>
      <c r="C69" s="17"/>
      <c r="D69" s="17"/>
    </row>
    <row r="70" spans="1:4" s="2" customFormat="1" ht="12.75">
      <c r="A70" s="46"/>
      <c r="B70" s="12"/>
      <c r="C70" s="61"/>
      <c r="D70" s="61"/>
    </row>
    <row r="71" spans="1:4" s="2" customFormat="1" ht="25.5">
      <c r="A71" s="61" t="s">
        <v>144</v>
      </c>
      <c r="B71" s="64"/>
      <c r="C71" s="61">
        <v>1217952</v>
      </c>
      <c r="D71" s="65">
        <v>-7275385</v>
      </c>
    </row>
    <row r="72" spans="1:4" s="2" customFormat="1" ht="12.75">
      <c r="A72" s="61" t="s">
        <v>145</v>
      </c>
      <c r="B72" s="64"/>
      <c r="C72" s="61">
        <v>-23533894</v>
      </c>
      <c r="D72" s="65"/>
    </row>
    <row r="73" spans="1:4" s="2" customFormat="1" ht="12.75">
      <c r="A73" s="66"/>
      <c r="B73" s="64"/>
      <c r="C73" s="67"/>
      <c r="D73" s="67"/>
    </row>
    <row r="74" spans="1:4" s="2" customFormat="1" ht="12.75">
      <c r="A74" s="66"/>
      <c r="B74" s="64"/>
      <c r="C74" s="67"/>
      <c r="D74" s="67"/>
    </row>
    <row r="75" spans="1:4" s="2" customFormat="1" ht="12.75">
      <c r="A75" s="66"/>
      <c r="B75" s="64"/>
      <c r="C75" s="67"/>
      <c r="D75" s="67"/>
    </row>
    <row r="76" spans="1:4" s="2" customFormat="1" ht="12.75">
      <c r="A76" s="66"/>
      <c r="B76" s="64"/>
      <c r="C76" s="67"/>
      <c r="D76" s="67"/>
    </row>
    <row r="77" spans="1:4" s="2" customFormat="1" ht="13.5" thickBot="1">
      <c r="A77" s="13" t="s">
        <v>146</v>
      </c>
      <c r="B77" s="12"/>
      <c r="C77" s="13">
        <v>94665896</v>
      </c>
      <c r="D77" s="13">
        <v>49844147</v>
      </c>
    </row>
    <row r="78" spans="1:4" s="2" customFormat="1" ht="12.75">
      <c r="A78" s="58"/>
      <c r="B78" s="59"/>
      <c r="C78" s="43"/>
      <c r="D78" s="43"/>
    </row>
    <row r="79" spans="1:4" s="2" customFormat="1" ht="12.75">
      <c r="A79" s="61" t="s">
        <v>147</v>
      </c>
      <c r="B79" s="12"/>
      <c r="C79" s="61">
        <v>71132002</v>
      </c>
      <c r="D79" s="61">
        <v>42568762</v>
      </c>
    </row>
    <row r="80" spans="1:4" s="2" customFormat="1" ht="13.5" thickBot="1">
      <c r="A80" s="60"/>
      <c r="B80" s="33"/>
      <c r="C80" s="34"/>
      <c r="D80" s="34"/>
    </row>
    <row r="81" spans="3:4" s="2" customFormat="1" ht="13.5" thickTop="1">
      <c r="C81" s="62"/>
      <c r="D81" s="62"/>
    </row>
  </sheetData>
  <mergeCells count="7">
    <mergeCell ref="B11:B13"/>
    <mergeCell ref="B71:B72"/>
    <mergeCell ref="D71:D72"/>
    <mergeCell ref="A73:A76"/>
    <mergeCell ref="B73:B76"/>
    <mergeCell ref="C73:C76"/>
    <mergeCell ref="D73:D7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4"/>
  <sheetViews>
    <sheetView workbookViewId="0">
      <selection activeCell="C26" sqref="C26"/>
    </sheetView>
  </sheetViews>
  <sheetFormatPr defaultRowHeight="15"/>
  <cols>
    <col min="1" max="1" width="40.28515625" customWidth="1"/>
    <col min="3" max="3" width="13.42578125" bestFit="1" customWidth="1"/>
    <col min="4" max="5" width="12.28515625" bestFit="1" customWidth="1"/>
    <col min="6" max="6" width="13.42578125" bestFit="1" customWidth="1"/>
    <col min="7" max="7" width="11.28515625" bestFit="1" customWidth="1"/>
    <col min="8" max="8" width="13.42578125" bestFit="1" customWidth="1"/>
  </cols>
  <sheetData>
    <row r="1" spans="1:8" s="2" customFormat="1" ht="12.75">
      <c r="A1" s="68"/>
      <c r="B1" s="69"/>
      <c r="C1" s="69"/>
      <c r="D1" s="69"/>
      <c r="E1" s="69"/>
      <c r="F1" s="69"/>
      <c r="G1" s="38"/>
      <c r="H1" s="38"/>
    </row>
    <row r="2" spans="1:8" s="2" customFormat="1" ht="12.75">
      <c r="A2" s="68"/>
      <c r="B2" s="69"/>
      <c r="C2" s="70"/>
      <c r="D2" s="70"/>
      <c r="E2" s="70"/>
      <c r="F2" s="70"/>
      <c r="G2" s="38"/>
      <c r="H2" s="38"/>
    </row>
    <row r="3" spans="1:8" s="2" customFormat="1" ht="12.75">
      <c r="A3" s="68"/>
      <c r="B3" s="69"/>
      <c r="C3" s="70" t="s">
        <v>78</v>
      </c>
      <c r="D3" s="70"/>
      <c r="E3" s="70"/>
      <c r="F3" s="70"/>
      <c r="G3" s="38" t="s">
        <v>79</v>
      </c>
      <c r="H3" s="38" t="s">
        <v>83</v>
      </c>
    </row>
    <row r="4" spans="1:8" s="2" customFormat="1" ht="13.5" thickBot="1">
      <c r="A4" s="23"/>
      <c r="B4" s="36"/>
      <c r="C4" s="41"/>
      <c r="D4" s="41"/>
      <c r="E4" s="41"/>
      <c r="F4" s="41"/>
      <c r="G4" s="38" t="s">
        <v>80</v>
      </c>
      <c r="H4" s="18"/>
    </row>
    <row r="5" spans="1:8" s="2" customFormat="1" ht="12.75">
      <c r="A5" s="23"/>
      <c r="B5" s="36"/>
      <c r="C5" s="38"/>
      <c r="D5" s="38"/>
      <c r="E5" s="38"/>
      <c r="F5" s="38"/>
      <c r="G5" s="38" t="s">
        <v>81</v>
      </c>
      <c r="H5" s="18"/>
    </row>
    <row r="6" spans="1:8" s="2" customFormat="1" ht="12.75">
      <c r="A6" s="71" t="s">
        <v>0</v>
      </c>
      <c r="B6" s="73"/>
      <c r="C6" s="38" t="s">
        <v>84</v>
      </c>
      <c r="D6" s="38" t="s">
        <v>86</v>
      </c>
      <c r="E6" s="75" t="s">
        <v>89</v>
      </c>
      <c r="F6" s="75" t="s">
        <v>90</v>
      </c>
      <c r="G6" s="38" t="s">
        <v>82</v>
      </c>
      <c r="H6" s="18"/>
    </row>
    <row r="7" spans="1:8" s="2" customFormat="1" ht="12.75">
      <c r="A7" s="71"/>
      <c r="B7" s="73"/>
      <c r="C7" s="38" t="s">
        <v>85</v>
      </c>
      <c r="D7" s="38" t="s">
        <v>87</v>
      </c>
      <c r="E7" s="75"/>
      <c r="F7" s="75"/>
      <c r="G7" s="18"/>
      <c r="H7" s="18"/>
    </row>
    <row r="8" spans="1:8" s="2" customFormat="1" ht="13.5" thickBot="1">
      <c r="A8" s="72"/>
      <c r="B8" s="74"/>
      <c r="C8" s="18"/>
      <c r="D8" s="38" t="s">
        <v>88</v>
      </c>
      <c r="E8" s="76"/>
      <c r="F8" s="76"/>
      <c r="G8" s="42"/>
      <c r="H8" s="42"/>
    </row>
    <row r="9" spans="1:8" s="2" customFormat="1" ht="12.75">
      <c r="A9" s="43"/>
      <c r="B9" s="44"/>
      <c r="C9" s="45"/>
      <c r="D9" s="45"/>
      <c r="E9" s="45"/>
      <c r="F9" s="45"/>
      <c r="G9" s="61"/>
      <c r="H9" s="61"/>
    </row>
    <row r="10" spans="1:8" s="2" customFormat="1" ht="12.75">
      <c r="A10" s="46" t="s">
        <v>91</v>
      </c>
      <c r="B10" s="12"/>
      <c r="C10" s="61">
        <v>120294884</v>
      </c>
      <c r="D10" s="61">
        <v>29471162</v>
      </c>
      <c r="E10" s="61">
        <v>19917339</v>
      </c>
      <c r="F10" s="61">
        <v>169683385</v>
      </c>
      <c r="G10" s="61">
        <v>2142287</v>
      </c>
      <c r="H10" s="61">
        <v>171825672</v>
      </c>
    </row>
    <row r="11" spans="1:8" s="2" customFormat="1" ht="13.5" thickBot="1">
      <c r="A11" s="47"/>
      <c r="B11" s="15"/>
      <c r="C11" s="14"/>
      <c r="D11" s="14"/>
      <c r="E11" s="14"/>
      <c r="F11" s="14"/>
      <c r="G11" s="14"/>
      <c r="H11" s="14"/>
    </row>
    <row r="12" spans="1:8" s="2" customFormat="1" ht="12.75">
      <c r="A12" s="57"/>
      <c r="B12" s="12"/>
      <c r="C12" s="61"/>
      <c r="D12" s="61"/>
      <c r="E12" s="61"/>
      <c r="F12" s="61"/>
      <c r="G12" s="61"/>
      <c r="H12" s="61"/>
    </row>
    <row r="13" spans="1:8" s="2" customFormat="1" ht="12.75">
      <c r="A13" s="57" t="s">
        <v>74</v>
      </c>
      <c r="B13" s="12"/>
      <c r="C13" s="13" t="s">
        <v>21</v>
      </c>
      <c r="D13" s="13" t="s">
        <v>21</v>
      </c>
      <c r="E13" s="13">
        <v>11124439</v>
      </c>
      <c r="F13" s="13">
        <v>11124439</v>
      </c>
      <c r="G13" s="13">
        <v>212030</v>
      </c>
      <c r="H13" s="13">
        <f>F13+G13</f>
        <v>11336469</v>
      </c>
    </row>
    <row r="14" spans="1:8" s="2" customFormat="1" ht="12.75">
      <c r="A14" s="57" t="s">
        <v>69</v>
      </c>
      <c r="B14" s="12"/>
      <c r="C14" s="13" t="s">
        <v>21</v>
      </c>
      <c r="D14" s="13" t="s">
        <v>21</v>
      </c>
      <c r="E14" s="13" t="s">
        <v>21</v>
      </c>
      <c r="F14" s="13" t="s">
        <v>21</v>
      </c>
      <c r="G14" s="13" t="s">
        <v>21</v>
      </c>
      <c r="H14" s="13" t="s">
        <v>21</v>
      </c>
    </row>
    <row r="15" spans="1:8" s="2" customFormat="1" ht="13.5" thickBot="1">
      <c r="A15" s="47"/>
      <c r="B15" s="15"/>
      <c r="C15" s="14"/>
      <c r="D15" s="14"/>
      <c r="E15" s="14"/>
      <c r="F15" s="14"/>
      <c r="G15" s="14"/>
      <c r="H15" s="14"/>
    </row>
    <row r="16" spans="1:8" s="2" customFormat="1" ht="12.75">
      <c r="A16" s="57"/>
      <c r="B16" s="12"/>
      <c r="C16" s="13"/>
      <c r="D16" s="13"/>
      <c r="E16" s="13"/>
      <c r="F16" s="13"/>
      <c r="G16" s="13"/>
      <c r="H16" s="13"/>
    </row>
    <row r="17" spans="1:8" s="2" customFormat="1" ht="12.75">
      <c r="A17" s="57" t="s">
        <v>92</v>
      </c>
      <c r="B17" s="12"/>
      <c r="C17" s="13" t="s">
        <v>21</v>
      </c>
      <c r="D17" s="13" t="s">
        <v>21</v>
      </c>
      <c r="E17" s="13">
        <v>11124439</v>
      </c>
      <c r="F17" s="13">
        <v>11124439</v>
      </c>
      <c r="G17" s="13">
        <v>212030</v>
      </c>
      <c r="H17" s="13">
        <f>F17+G17</f>
        <v>11336469</v>
      </c>
    </row>
    <row r="18" spans="1:8" s="2" customFormat="1" ht="13.5" thickBot="1">
      <c r="A18" s="47"/>
      <c r="B18" s="15"/>
      <c r="C18" s="14"/>
      <c r="D18" s="14"/>
      <c r="E18" s="14"/>
      <c r="F18" s="14"/>
      <c r="G18" s="14"/>
      <c r="H18" s="14"/>
    </row>
    <row r="19" spans="1:8" s="2" customFormat="1" ht="12.75">
      <c r="A19" s="57"/>
      <c r="B19" s="12"/>
      <c r="C19" s="13"/>
      <c r="D19" s="13"/>
      <c r="E19" s="13"/>
      <c r="F19" s="13"/>
      <c r="G19" s="13"/>
      <c r="H19" s="13"/>
    </row>
    <row r="20" spans="1:8" s="2" customFormat="1" ht="12.75">
      <c r="A20" s="57" t="s">
        <v>93</v>
      </c>
      <c r="B20" s="12"/>
      <c r="C20" s="13">
        <v>954008</v>
      </c>
      <c r="D20" s="13" t="s">
        <v>21</v>
      </c>
      <c r="E20" s="13" t="s">
        <v>21</v>
      </c>
      <c r="F20" s="13">
        <v>954008</v>
      </c>
      <c r="G20" s="13" t="s">
        <v>21</v>
      </c>
      <c r="H20" s="13">
        <v>954008</v>
      </c>
    </row>
    <row r="21" spans="1:8" s="2" customFormat="1" ht="12.75">
      <c r="A21" s="57" t="s">
        <v>94</v>
      </c>
      <c r="B21" s="12"/>
      <c r="C21" s="13" t="s">
        <v>21</v>
      </c>
      <c r="D21" s="13" t="s">
        <v>21</v>
      </c>
      <c r="E21" s="13">
        <v>-4438251</v>
      </c>
      <c r="F21" s="13">
        <v>-4438251</v>
      </c>
      <c r="G21" s="13">
        <v>-154639</v>
      </c>
      <c r="H21" s="13">
        <f>F21+G21</f>
        <v>-4592890</v>
      </c>
    </row>
    <row r="22" spans="1:8" s="2" customFormat="1" ht="13.5" thickBot="1">
      <c r="A22" s="48"/>
      <c r="B22" s="40"/>
      <c r="C22" s="17"/>
      <c r="D22" s="17"/>
      <c r="E22" s="17"/>
      <c r="F22" s="17"/>
      <c r="G22" s="17"/>
      <c r="H22" s="17"/>
    </row>
    <row r="23" spans="1:8" s="2" customFormat="1" ht="12.75">
      <c r="A23" s="46"/>
      <c r="B23" s="37"/>
      <c r="C23" s="13"/>
      <c r="D23" s="13"/>
      <c r="E23" s="13"/>
      <c r="F23" s="13"/>
      <c r="G23" s="13"/>
      <c r="H23" s="13"/>
    </row>
    <row r="24" spans="1:8" s="2" customFormat="1" ht="12.75">
      <c r="A24" s="46" t="s">
        <v>95</v>
      </c>
      <c r="B24" s="37"/>
      <c r="C24" s="61">
        <v>121248892</v>
      </c>
      <c r="D24" s="61">
        <v>29471162</v>
      </c>
      <c r="E24" s="61">
        <v>26603527</v>
      </c>
      <c r="F24" s="61">
        <v>177323581</v>
      </c>
      <c r="G24" s="61">
        <v>2199678</v>
      </c>
      <c r="H24" s="61">
        <v>179523259</v>
      </c>
    </row>
    <row r="25" spans="1:8" s="2" customFormat="1" ht="13.5" thickBot="1">
      <c r="A25" s="49"/>
      <c r="B25" s="21"/>
      <c r="C25" s="34"/>
      <c r="D25" s="34"/>
      <c r="E25" s="34"/>
      <c r="F25" s="34"/>
      <c r="G25" s="34"/>
      <c r="H25" s="34"/>
    </row>
    <row r="26" spans="1:8" s="2" customFormat="1" ht="13.5" thickTop="1">
      <c r="A26" s="46"/>
      <c r="B26" s="37"/>
      <c r="C26" s="61"/>
      <c r="D26" s="61"/>
      <c r="E26" s="61"/>
      <c r="F26" s="61"/>
      <c r="G26" s="13"/>
      <c r="H26" s="61"/>
    </row>
    <row r="27" spans="1:8" s="2" customFormat="1" ht="12.75">
      <c r="A27" s="46" t="s">
        <v>96</v>
      </c>
      <c r="B27" s="37"/>
      <c r="C27" s="61">
        <v>222868957</v>
      </c>
      <c r="D27" s="61">
        <v>36284503</v>
      </c>
      <c r="E27" s="61">
        <v>34236867</v>
      </c>
      <c r="F27" s="61">
        <v>293390327</v>
      </c>
      <c r="G27" s="61">
        <v>1998321</v>
      </c>
      <c r="H27" s="50">
        <v>295388648</v>
      </c>
    </row>
    <row r="28" spans="1:8" s="2" customFormat="1" ht="13.5" thickBot="1">
      <c r="A28" s="49"/>
      <c r="B28" s="21"/>
      <c r="C28" s="34"/>
      <c r="D28" s="34"/>
      <c r="E28" s="34"/>
      <c r="F28" s="34"/>
      <c r="G28" s="34"/>
      <c r="H28" s="51"/>
    </row>
    <row r="29" spans="1:8" s="2" customFormat="1" ht="13.5" thickTop="1">
      <c r="A29" s="46"/>
      <c r="B29" s="12"/>
      <c r="C29" s="61"/>
      <c r="D29" s="61"/>
      <c r="E29" s="61"/>
      <c r="F29" s="61"/>
      <c r="G29" s="61"/>
      <c r="H29" s="50"/>
    </row>
    <row r="30" spans="1:8" s="2" customFormat="1" ht="12.75">
      <c r="A30" s="57" t="s">
        <v>74</v>
      </c>
      <c r="B30" s="12"/>
      <c r="C30" s="13" t="s">
        <v>21</v>
      </c>
      <c r="D30" s="13" t="s">
        <v>21</v>
      </c>
      <c r="E30" s="13">
        <v>28117655</v>
      </c>
      <c r="F30" s="13">
        <v>28117655</v>
      </c>
      <c r="G30" s="13">
        <v>852448</v>
      </c>
      <c r="H30" s="52">
        <v>28970103</v>
      </c>
    </row>
    <row r="31" spans="1:8" s="2" customFormat="1" ht="12.75">
      <c r="A31" s="57" t="s">
        <v>69</v>
      </c>
      <c r="B31" s="12"/>
      <c r="C31" s="13" t="s">
        <v>21</v>
      </c>
      <c r="D31" s="13" t="s">
        <v>21</v>
      </c>
      <c r="E31" s="13" t="s">
        <v>21</v>
      </c>
      <c r="F31" s="13" t="s">
        <v>21</v>
      </c>
      <c r="G31" s="13" t="s">
        <v>21</v>
      </c>
      <c r="H31" s="52" t="s">
        <v>21</v>
      </c>
    </row>
    <row r="32" spans="1:8" s="2" customFormat="1" ht="13.5" thickBot="1">
      <c r="A32" s="47"/>
      <c r="B32" s="15"/>
      <c r="C32" s="14"/>
      <c r="D32" s="14"/>
      <c r="E32" s="14"/>
      <c r="F32" s="14"/>
      <c r="G32" s="14"/>
      <c r="H32" s="53"/>
    </row>
    <row r="33" spans="1:8" s="2" customFormat="1" ht="12.75">
      <c r="A33" s="57"/>
      <c r="B33" s="12"/>
      <c r="C33" s="13"/>
      <c r="D33" s="13"/>
      <c r="E33" s="13"/>
      <c r="F33" s="13"/>
      <c r="G33" s="13"/>
      <c r="H33" s="52"/>
    </row>
    <row r="34" spans="1:8" s="2" customFormat="1" ht="12.75">
      <c r="A34" s="57" t="s">
        <v>92</v>
      </c>
      <c r="B34" s="12"/>
      <c r="C34" s="13" t="s">
        <v>21</v>
      </c>
      <c r="D34" s="13" t="s">
        <v>21</v>
      </c>
      <c r="E34" s="13">
        <v>28117655</v>
      </c>
      <c r="F34" s="13">
        <v>28117655</v>
      </c>
      <c r="G34" s="13">
        <v>852448</v>
      </c>
      <c r="H34" s="52">
        <v>28970103</v>
      </c>
    </row>
    <row r="35" spans="1:8" s="2" customFormat="1" ht="13.5" thickBot="1">
      <c r="A35" s="47"/>
      <c r="B35" s="15"/>
      <c r="C35" s="14"/>
      <c r="D35" s="14"/>
      <c r="E35" s="14"/>
      <c r="F35" s="14"/>
      <c r="G35" s="14"/>
      <c r="H35" s="53"/>
    </row>
    <row r="36" spans="1:8" s="2" customFormat="1" ht="12.75">
      <c r="A36" s="57"/>
      <c r="B36" s="12"/>
      <c r="C36" s="13"/>
      <c r="D36" s="13"/>
      <c r="E36" s="13"/>
      <c r="F36" s="13"/>
      <c r="G36" s="13"/>
      <c r="H36" s="52"/>
    </row>
    <row r="37" spans="1:8" s="2" customFormat="1" ht="12.75">
      <c r="A37" s="57" t="s">
        <v>93</v>
      </c>
      <c r="B37" s="12"/>
      <c r="C37" s="13">
        <v>11077364</v>
      </c>
      <c r="D37" s="13">
        <v>-11077364</v>
      </c>
      <c r="E37" s="13" t="s">
        <v>21</v>
      </c>
      <c r="F37" s="13" t="s">
        <v>21</v>
      </c>
      <c r="G37" s="13" t="s">
        <v>21</v>
      </c>
      <c r="H37" s="52" t="s">
        <v>21</v>
      </c>
    </row>
    <row r="38" spans="1:8" s="2" customFormat="1" ht="12.75">
      <c r="A38" s="57" t="s">
        <v>97</v>
      </c>
      <c r="B38" s="12"/>
      <c r="C38" s="13" t="s">
        <v>21</v>
      </c>
      <c r="D38" s="13">
        <v>-284515</v>
      </c>
      <c r="E38" s="13" t="s">
        <v>21</v>
      </c>
      <c r="F38" s="13">
        <v>-284515</v>
      </c>
      <c r="G38" s="13" t="s">
        <v>21</v>
      </c>
      <c r="H38" s="52">
        <v>-284515</v>
      </c>
    </row>
    <row r="39" spans="1:8" s="2" customFormat="1" ht="12.75">
      <c r="A39" s="57" t="s">
        <v>94</v>
      </c>
      <c r="B39" s="12"/>
      <c r="C39" s="13" t="s">
        <v>21</v>
      </c>
      <c r="D39" s="13" t="s">
        <v>21</v>
      </c>
      <c r="E39" s="13">
        <v>-2813667</v>
      </c>
      <c r="F39" s="13">
        <v>-2813667</v>
      </c>
      <c r="G39" s="13" t="s">
        <v>21</v>
      </c>
      <c r="H39" s="52">
        <v>-2813667</v>
      </c>
    </row>
    <row r="40" spans="1:8" s="2" customFormat="1" ht="13.5" thickBot="1">
      <c r="A40" s="48"/>
      <c r="B40" s="40"/>
      <c r="C40" s="17"/>
      <c r="D40" s="17"/>
      <c r="E40" s="17"/>
      <c r="F40" s="17"/>
      <c r="G40" s="17"/>
      <c r="H40" s="54"/>
    </row>
    <row r="41" spans="1:8" s="2" customFormat="1" ht="12.75">
      <c r="A41" s="57"/>
      <c r="B41" s="12"/>
      <c r="C41" s="13"/>
      <c r="D41" s="13"/>
      <c r="E41" s="13"/>
      <c r="F41" s="13"/>
      <c r="G41" s="13"/>
      <c r="H41" s="52"/>
    </row>
    <row r="42" spans="1:8" s="2" customFormat="1" ht="12.75">
      <c r="A42" s="46" t="s">
        <v>98</v>
      </c>
      <c r="B42" s="37"/>
      <c r="C42" s="61">
        <v>233946321</v>
      </c>
      <c r="D42" s="61">
        <v>24922624</v>
      </c>
      <c r="E42" s="61">
        <v>59540855</v>
      </c>
      <c r="F42" s="61">
        <v>318409800</v>
      </c>
      <c r="G42" s="61">
        <v>2850769</v>
      </c>
      <c r="H42" s="50">
        <v>321260569</v>
      </c>
    </row>
    <row r="43" spans="1:8" s="2" customFormat="1" ht="13.5" thickBot="1">
      <c r="A43" s="49"/>
      <c r="B43" s="21"/>
      <c r="C43" s="34"/>
      <c r="D43" s="34"/>
      <c r="E43" s="34"/>
      <c r="F43" s="34"/>
      <c r="G43" s="34"/>
      <c r="H43" s="34"/>
    </row>
    <row r="44" spans="1:8" s="2" customFormat="1" ht="13.5" thickTop="1"/>
  </sheetData>
  <mergeCells count="9">
    <mergeCell ref="A6:A8"/>
    <mergeCell ref="B6:B8"/>
    <mergeCell ref="E6:E8"/>
    <mergeCell ref="F6:F8"/>
    <mergeCell ref="A1:A3"/>
    <mergeCell ref="B1:B3"/>
    <mergeCell ref="C1:F1"/>
    <mergeCell ref="C2:F2"/>
    <mergeCell ref="C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Ф1</vt:lpstr>
      <vt:lpstr>Ф2</vt:lpstr>
      <vt:lpstr>Ф3</vt:lpstr>
      <vt:lpstr>Ф4</vt:lpstr>
      <vt:lpstr>Ф1!_Ref136314900</vt:lpstr>
      <vt:lpstr>Ф1!OLE_LINK2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g.issaliyeva</dc:creator>
  <cp:lastModifiedBy>g.issaliyeva</cp:lastModifiedBy>
  <dcterms:created xsi:type="dcterms:W3CDTF">2013-11-13T05:05:12Z</dcterms:created>
  <dcterms:modified xsi:type="dcterms:W3CDTF">2013-11-21T05:46:13Z</dcterms:modified>
</cp:coreProperties>
</file>