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форма №1 " sheetId="1" r:id="rId1"/>
    <sheet name="форма №2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>#REF!</definedName>
    <definedName name="\m">#REF!</definedName>
    <definedName name="\n">#REF!</definedName>
    <definedName name="\o">#REF!</definedName>
    <definedName name="__LEV2">#REF!</definedName>
    <definedName name="__LEV3">#REF!</definedName>
    <definedName name="__LEV4">#REF!</definedName>
    <definedName name="__LEV5">#REF!</definedName>
    <definedName name="_companies_list">#REF!</definedName>
    <definedName name="_company_name">[1]Содержание!$D$6</definedName>
    <definedName name="_LEV2">#REF!</definedName>
    <definedName name="_LEV3">#REF!</definedName>
    <definedName name="_LEV4">#REF!</definedName>
    <definedName name="_LEV5">#REF!</definedName>
    <definedName name="_period">[2]Содержание!$D$4</definedName>
    <definedName name="_q_list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y_list">#REF!</definedName>
    <definedName name="_year">[2]Содержание!$D$6</definedName>
    <definedName name="a" hidden="1">{#N/A,#N/A,FALSE,"Aging Summary";#N/A,#N/A,FALSE,"Ratio Analysis";#N/A,#N/A,FALSE,"Test 120 Day Accts";#N/A,#N/A,FALSE,"Tickmarks"}</definedName>
    <definedName name="ACT">#REF!</definedName>
    <definedName name="amd1_Pip._Supply">[4]Pip.Summ.!#REF!</definedName>
    <definedName name="amd1_Pip_Fabric">[4]Pip.Summ.!#REF!</definedName>
    <definedName name="amd2_pip._supply">[5]Pip.Summ.!#REF!</definedName>
    <definedName name="AS2DocOpenMode" hidden="1">"AS2DocumentEdit"</definedName>
    <definedName name="AS2HasNoAutoHeaderFooter">"OFF"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l">#REF!</definedName>
    <definedName name="aud_month">#REF!</definedName>
    <definedName name="aud_year">#REF!</definedName>
    <definedName name="B">[6]д.7.001!#REF!</definedName>
    <definedName name="BalanceSheet_29">#REF!</definedName>
    <definedName name="BalanceSheet_3">#REF!</definedName>
    <definedName name="bank_name">#REF!</definedName>
    <definedName name="BD1_Pip_Fabric">[4]Pip.Summ.!#REF!</definedName>
    <definedName name="BG_Del" hidden="1">15</definedName>
    <definedName name="BG_Ins" hidden="1">4</definedName>
    <definedName name="BG_Mod" hidden="1">6</definedName>
    <definedName name="BQ">#REF!</definedName>
    <definedName name="cad_month">#REF!</definedName>
    <definedName name="cad_year">#REF!</definedName>
    <definedName name="CalJac">#REF!</definedName>
    <definedName name="caljac2">#REF!</definedName>
    <definedName name="Calpurnia_jacket">#REF!</definedName>
    <definedName name="CashFlows_29">#REF!</definedName>
    <definedName name="CashFlows_3">#REF!</definedName>
    <definedName name="CashFlows_5">#REF!</definedName>
    <definedName name="cba">#REF!</definedName>
    <definedName name="cbb">#REF!</definedName>
    <definedName name="cbfraispro">#REF!</definedName>
    <definedName name="cd">#REF!</definedName>
    <definedName name="cda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hangesEquity_4">#REF!</definedName>
    <definedName name="chf_month">#REF!</definedName>
    <definedName name="chf_year">#REF!</definedName>
    <definedName name="cis">#REF!</definedName>
    <definedName name="ClaraNord_deck">#REF!</definedName>
    <definedName name="ClaraNord_paliTG">#REF!</definedName>
    <definedName name="ClDate">[7]Info!$G$6</definedName>
    <definedName name="comit_esec">#REF!</definedName>
    <definedName name="COMP">#REF!</definedName>
    <definedName name="CompOt">#N/A</definedName>
    <definedName name="CompRas">#N/A</definedName>
    <definedName name="cons_di_amm">#REF!</definedName>
    <definedName name="csnab">#REF!</definedName>
    <definedName name="ct">#REF!</definedName>
    <definedName name="cv">#REF!</definedName>
    <definedName name="cvo">#REF!</definedName>
    <definedName name="czhs">#REF!</definedName>
    <definedName name="DataDate">[8]SCurve!$AF$1</definedName>
    <definedName name="DATI">[9]GRAFICI!$A$2:$D$18</definedName>
    <definedName name="DATICOSTI">[9]GRAFICI!$B$69:$C$83</definedName>
    <definedName name="debprin">#REF!</definedName>
    <definedName name="dem_month">#REF!</definedName>
    <definedName name="dem_year">#REF!</definedName>
    <definedName name="ee">#REF!</definedName>
    <definedName name="EF">#REF!</definedName>
    <definedName name="EFA">#REF!</definedName>
    <definedName name="ES">#REF!</definedName>
    <definedName name="ESA">#REF!</definedName>
    <definedName name="ESTRAZIONE">#REF!</definedName>
    <definedName name="EUR_end">'[10]X-rates'!$D$3</definedName>
    <definedName name="euro_month">#REF!</definedName>
    <definedName name="euro_year">#REF!</definedName>
    <definedName name="ew">#N/A</definedName>
    <definedName name="fg">#N/A</definedName>
    <definedName name="Fine_Codes">#REF!</definedName>
    <definedName name="fine_Summ">#REF!</definedName>
    <definedName name="G">[9]GRAFICI!$A$20:$Q$61</definedName>
    <definedName name="gbr_month">#REF!</definedName>
    <definedName name="gbr_year">#REF!</definedName>
    <definedName name="Grafico">[9]GRAFICI!$A$20:$Q$61</definedName>
    <definedName name="half">'[11]US Dollar 2004'!$C$17:$C$191</definedName>
    <definedName name="Header1">MAX(!$A$5:$A65536)+1</definedName>
    <definedName name="Header2">MAX(!$A$5:$A65536)&amp;"."&amp;COUNTA(INDEX(!$B$5:$B65536,MATCH(MAX(!$A$5:$A65536),!$A$5:$A65536)):!$B65536)</definedName>
    <definedName name="hozu">#REF!</definedName>
    <definedName name="IMIL">#REF!</definedName>
    <definedName name="IncomeStatement_29">#REF!</definedName>
    <definedName name="IncomeStatement_3">#REF!</definedName>
    <definedName name="IncomeStatement_4">#REF!</definedName>
    <definedName name="IND">#REF!</definedName>
    <definedName name="IND_min">#REF!</definedName>
    <definedName name="IND_sup">#REF!</definedName>
    <definedName name="IngCalpurnia">#REF!</definedName>
    <definedName name="IngClaraNord">#REF!</definedName>
    <definedName name="invoice">#REF!</definedName>
    <definedName name="k">#N/A</definedName>
    <definedName name="kto">[12]Форма2!$C$19:$C$24,[12]Форма2!$E$19:$F$24,[12]Форма2!$D$26:$F$31,[12]Форма2!$C$33:$C$38,[12]Форма2!$E$33:$F$38,[12]Форма2!$D$40:$F$43,[12]Форма2!$C$45:$C$48,[12]Форма2!$E$45:$F$48,[12]Форма2!$C$19</definedName>
    <definedName name="KZT_av">#REF!</definedName>
    <definedName name="KZT_beg">#REF!</definedName>
    <definedName name="KZT_end">#REF!</definedName>
    <definedName name="LISTA">#REF!</definedName>
    <definedName name="lvnc">#REF!</definedName>
    <definedName name="m_2005">'[13]1NK'!$R$10:$R$1877</definedName>
    <definedName name="m_2006">'[13]1NK'!$S$10:$S$1838</definedName>
    <definedName name="m_2007">'[13]1NK'!$T$10:$T$1838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'[14]2.2 ОтклОТМ'!$G$1:$G$65536</definedName>
    <definedName name="m_OTM2006">'[14]2.2 ОтклОТМ'!$J$1:$J$65536</definedName>
    <definedName name="m_OTM2007">'[14]2.2 ОтклОТМ'!$M$1:$M$65536</definedName>
    <definedName name="m_OTM2008">'[14]2.2 ОтклОТМ'!$P$1:$P$65536</definedName>
    <definedName name="m_OTM2009">'[14]2.2 ОтклОТМ'!$S$1:$S$65536</definedName>
    <definedName name="m_OTM2010">'[14]2.2 ОтклОТМ'!$V$1:$V$65536</definedName>
    <definedName name="m_OTMizm">'[14]1.3.2 ОТМ'!$K$1:$K$65536</definedName>
    <definedName name="m_OTMkod">'[14]1.3.2 ОТМ'!$A$1:$A$65536</definedName>
    <definedName name="m_OTMnomer">'[14]1.3.2 ОТМ'!$H$1:$H$65536</definedName>
    <definedName name="m_OTMpokaz">'[14]1.3.2 ОТМ'!$I$1:$I$65536</definedName>
    <definedName name="m_p2003">#REF!</definedName>
    <definedName name="m_Predpr_I">[14]Предпр!$C$3:$C$29</definedName>
    <definedName name="m_Predpr_N">[14]Предпр!$D$3:$D$29</definedName>
    <definedName name="m_Zatrat">[14]ЦентрЗатр!$A$2:$G$71</definedName>
    <definedName name="m_Zatrat_Ed">[14]ЦентрЗатр!$E$2:$E$71</definedName>
    <definedName name="m_Zatrat_K">[14]ЦентрЗатр!$F$2:$F$71</definedName>
    <definedName name="m_Zatrat_N">[14]ЦентрЗатр!$G$2:$G$71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M_MARK">#REF!</definedName>
    <definedName name="NAV">#REF!</definedName>
    <definedName name="NAV_min">#REF!</definedName>
    <definedName name="NAV_sup">#REF!</definedName>
    <definedName name="net">#REF!</definedName>
    <definedName name="OpDate">[7]Info!$G$5</definedName>
    <definedName name="pc">#REF!</definedName>
    <definedName name="po">#REF!</definedName>
    <definedName name="ProcCalpurnia_jacket">'[15]Approvvigionamenti (6)'!#REF!</definedName>
    <definedName name="ProcClaraNord_deck">'[15]Approvvigionamenti (6)'!#REF!</definedName>
    <definedName name="pz">#REF!</definedName>
    <definedName name="qsda" hidden="1">4</definedName>
    <definedName name="qwe">[16]Форма2!$C$19:$C$24,[16]Форма2!$E$19:$F$24,[16]Форма2!$D$26:$F$31,[16]Форма2!$C$33:$C$38,[16]Форма2!$E$33:$F$38,[16]Форма2!$D$40:$F$43,[16]Форма2!$C$45:$C$48,[16]Форма2!$E$45:$F$48,[16]Форма2!$C$19</definedName>
    <definedName name="QWQWW">[4]Pip.Summ.!#REF!</definedName>
    <definedName name="reportname">#REF!</definedName>
    <definedName name="RES">#REF!</definedName>
    <definedName name="RESP">#REF!</definedName>
    <definedName name="RID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ur_month">#REF!</definedName>
    <definedName name="rur_year">#REF!</definedName>
    <definedName name="RUT">#REF!</definedName>
    <definedName name="s" hidden="1">{#N/A,#N/A,FALSE,"Aging Summary";#N/A,#N/A,FALSE,"Ratio Analysis";#N/A,#N/A,FALSE,"Test 120 Day Accts";#N/A,#N/A,FALSE,"Tickmarks"}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ecret">#REF!</definedName>
    <definedName name="StoE_e">'[17]X-rates'!#REF!</definedName>
    <definedName name="synthese">#REF!</definedName>
    <definedName name="Tariff">[18]Capex!#REF!</definedName>
    <definedName name="TextRefCopy1">'[19]Cash Flow - Indirect Method_new'!#REF!</definedName>
    <definedName name="TextRefCopy14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7">#REF!</definedName>
    <definedName name="TextRefCopy169">#REF!</definedName>
    <definedName name="TextRefCopy171">#REF!</definedName>
    <definedName name="TextRefCopy173">#REF!</definedName>
    <definedName name="TextRefCopy174">#REF!</definedName>
    <definedName name="TextRefCopy175">#REF!</definedName>
    <definedName name="TextRefCopy177">#REF!</definedName>
    <definedName name="TextRefCopy178">#REF!</definedName>
    <definedName name="TextRefCopy180">#REF!</definedName>
    <definedName name="TextRefCopy181">#REF!</definedName>
    <definedName name="TextRefCopy183">#REF!</definedName>
    <definedName name="TextRefCopy186">#REF!</definedName>
    <definedName name="TextRefCopy186fv">#REF!</definedName>
    <definedName name="TextRefCopy188">#REF!</definedName>
    <definedName name="TextRefCopy190">#REF!</definedName>
    <definedName name="TextRefCopy192">#REF!</definedName>
    <definedName name="TextRefCopy193">#REF!</definedName>
    <definedName name="TextRefCopy195">#REF!</definedName>
    <definedName name="TextRefCopy198">#REF!</definedName>
    <definedName name="TextRefCopy2">#REF!</definedName>
    <definedName name="TextRefCopy3">'[20]Собственный капитал'!#REF!</definedName>
    <definedName name="TextRefCopy5">'[20]Собственный капитал'!#REF!</definedName>
    <definedName name="TextRefCopy63">'[21]PP&amp;E mvt for 2003'!$R$18</definedName>
    <definedName name="TextRefCopy76">[22]Movements!#REF!</definedName>
    <definedName name="TextRefCopy8">[19]IA!$B$14</definedName>
    <definedName name="TextRefCopy88">'[21]PP&amp;E mvt for 2003'!$P$19</definedName>
    <definedName name="TextRefCopy89">'[21]PP&amp;E mvt for 2003'!$P$46</definedName>
    <definedName name="TextRefCopy90">'[21]PP&amp;E mvt for 2003'!$P$25</definedName>
    <definedName name="TextRefCopy92">'[21]PP&amp;E mvt for 2003'!$P$26</definedName>
    <definedName name="TextRefCopy94">'[21]PP&amp;E mvt for 2003'!$P$52</definedName>
    <definedName name="TextRefCopy95">'[21]PP&amp;E mvt for 2003'!$P$53</definedName>
    <definedName name="TextRefCopyRangeCount" hidden="1">3</definedName>
    <definedName name="Tirante_fino_a_2">#REF!</definedName>
    <definedName name="Tirante_oltre_2">#REF!</definedName>
    <definedName name="title">#REF!</definedName>
    <definedName name="Total_Pip_Fabr">#REF!</definedName>
    <definedName name="Total_Pip_Supply">#REF!</definedName>
    <definedName name="usd">'[17]X-rates'!#REF!</definedName>
    <definedName name="usd_end">'[17]X-rates'!#REF!</definedName>
    <definedName name="USD_to_EUR_av">'[17]X-rates'!$B$3</definedName>
    <definedName name="USD_to_EUR_end">'[17]X-rates'!$B$4</definedName>
    <definedName name="USD_to_EUR_open">'[17]X-rates'!$B$2</definedName>
    <definedName name="USDend">'[17]X-rates'!#REF!</definedName>
    <definedName name="Valv_big">#REF!</definedName>
    <definedName name="Valv_small">#REF!</definedName>
    <definedName name="VAT">[18]Capex!#REF!</definedName>
    <definedName name="VIS">#REF!</definedName>
    <definedName name="W">[4]Pip.Summ.!#REF!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hidden="1">{#N/A,#N/A,TRUE,"Лист1";#N/A,#N/A,TRUE,"Лист2";#N/A,#N/A,TRUE,"Лист3"}</definedName>
    <definedName name="WWQ">[4]Pip.Summ.!#REF!</definedName>
    <definedName name="Z_C37E65A7_9893_435E_9759_72E0D8A5DD87_.wvu.PrintTitles" hidden="1">#REF!</definedName>
    <definedName name="zheldor">#REF!</definedName>
    <definedName name="zheldorizdat">#REF!</definedName>
    <definedName name="а1">[23]ЯНВАРЬ!#REF!</definedName>
    <definedName name="А2">#REF!</definedName>
    <definedName name="АААААААА">#N/A</definedName>
    <definedName name="ап">#N/A</definedName>
    <definedName name="апвп">[24]Форма2!$C$19:$C$24,[24]Форма2!$E$19:$F$24,[24]Форма2!$D$26:$F$31,[24]Форма2!$C$33:$C$38,[24]Форма2!$E$33:$F$38,[24]Форма2!$D$40:$F$43,[24]Форма2!$C$45:$C$48,[24]Форма2!$E$45:$F$48,[24]Форма2!$C$19</definedName>
    <definedName name="_xlnm.Database">#REF!</definedName>
    <definedName name="Бери">[25]Форма2!$D$129:$F$132,[25]Форма2!$D$134:$F$135,[25]Форма2!$D$137:$F$140,[25]Форма2!$D$142:$F$144,[25]Форма2!$D$146:$F$150,[25]Форма2!$D$152:$F$154,[25]Форма2!$D$156:$F$162,[25]Форма2!$D$129</definedName>
    <definedName name="Берик">[25]Форма2!$C$70:$C$72,[25]Форма2!$D$73:$F$73,[25]Форма2!$E$70:$F$72,[25]Форма2!$C$75:$C$77,[25]Форма2!$E$75:$F$77,[25]Форма2!$C$79:$C$82,[25]Форма2!$E$79:$F$82,[25]Форма2!$C$84:$C$86,[25]Форма2!$E$84:$F$86,[25]Форма2!$C$88:$C$89,[25]Форма2!$E$88:$F$89,[25]Форма2!$C$70</definedName>
    <definedName name="БЛРаздел1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БЛРаздел10">#REF!</definedName>
    <definedName name="БЛРаздел2">[26]Форма2!$C$51:$C$58,[26]Форма2!$E$51:$F$58,[26]Форма2!$C$60:$C$63,[26]Форма2!$E$60:$F$63,[26]Форма2!$C$65:$C$67,[26]Форма2!$E$65:$F$67,[26]Форма2!$C$51</definedName>
    <definedName name="БЛРаздел3">[26]Форма2!$C$70:$C$72,[26]Форма2!$D$73:$F$73,[26]Форма2!$E$70:$F$72,[26]Форма2!$C$75:$C$77,[26]Форма2!$E$75:$F$77,[26]Форма2!$C$79:$C$82,[26]Форма2!$E$79:$F$82,[26]Форма2!$C$84:$C$86,[26]Форма2!$E$84:$F$86,[26]Форма2!$C$88:$C$89,[26]Форма2!$E$88:$F$89,[26]Форма2!$C$70</definedName>
    <definedName name="БЛРаздел4">[26]Форма2!$E$106:$F$107,[26]Форма2!$C$106:$C$107,[26]Форма2!$E$102:$F$104,[26]Форма2!$C$102:$C$104,[26]Форма2!$C$97:$C$100,[26]Форма2!$E$97:$F$100,[26]Форма2!$E$92:$F$95,[26]Форма2!$C$92:$C$95,[26]Форма2!$C$92</definedName>
    <definedName name="БЛРаздел5">[26]Форма2!$C$113:$C$114,[26]Форма2!$D$110:$F$112,[26]Форма2!$E$113:$F$114,[26]Форма2!$D$115:$F$115,[26]Форма2!$D$117:$F$119,[26]Форма2!$D$121:$F$122,[26]Форма2!$D$124:$F$126,[26]Форма2!$D$110</definedName>
    <definedName name="БЛРаздел6">[26]Форма2!$D$129:$F$132,[26]Форма2!$D$134:$F$135,[26]Форма2!$D$137:$F$140,[26]Форма2!$D$142:$F$144,[26]Форма2!$D$146:$F$150,[26]Форма2!$D$152:$F$154,[26]Форма2!$D$156:$F$162,[26]Форма2!$D$129</definedName>
    <definedName name="БЛРаздел7">[26]Форма2!$D$179:$F$185,[26]Форма2!$D$175:$F$177,[26]Форма2!$D$165:$F$173,[26]Форма2!$D$165</definedName>
    <definedName name="БЛРаздел8">[26]Форма2!$E$200:$F$207,[26]Форма2!$C$200:$C$207,[26]Форма2!$E$189:$F$198,[26]Форма2!$C$189:$C$198,[26]Форма2!$E$188:$F$188,[26]Форма2!$C$188</definedName>
    <definedName name="БЛРаздел9">[26]Форма2!$E$234:$F$237,[26]Форма2!$C$234:$C$237,[26]Форма2!$E$224:$F$232,[26]Форма2!$C$224:$C$232,[26]Форма2!$E$223:$F$223,[26]Форма2!$C$223,[26]Форма2!$E$217:$F$221,[26]Форма2!$C$217:$C$221,[26]Форма2!$E$210:$F$215,[26]Форма2!$C$210:$C$215,[26]Форма2!$C$210</definedName>
    <definedName name="БПДанные">[26]Форма1!$C$22:$D$33,[26]Форма1!$C$36:$D$48,[26]Форма1!$C$22</definedName>
    <definedName name="Бюджет__по__подразд__2003__года_Лист1_Таблица">[27]ОТиТБ!#REF!</definedName>
    <definedName name="в23ё">#N/A</definedName>
    <definedName name="В32">#REF!</definedName>
    <definedName name="ВалютаБаланса">#REF!</definedName>
    <definedName name="вб">[28]Пр2!#REF!</definedName>
    <definedName name="вв">#N/A</definedName>
    <definedName name="время">[1]Содержание!$D$4</definedName>
    <definedName name="второй">#REF!</definedName>
    <definedName name="вуув" hidden="1">{#N/A,#N/A,TRUE,"Лист1";#N/A,#N/A,TRUE,"Лист2";#N/A,#N/A,TRUE,"Лист3"}</definedName>
    <definedName name="выеыееек">#REF!,#REF!,#REF!</definedName>
    <definedName name="ггздщ">#N/A</definedName>
    <definedName name="гнегнегне">#REF!,#REF!,#REF!,#REF!,#REF!,#REF!</definedName>
    <definedName name="гненгнег">#REF!,#REF!,#REF!,#REF!,#REF!,#REF!,#REF!,#REF!</definedName>
    <definedName name="год">[1]Содержание!$D$5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'[29]из сем'!$A$2:$B$362</definedName>
    <definedName name="дмтс">#REF!</definedName>
    <definedName name="Добыча">'[30]Добыча нефти4'!$F$11:$Q$12</definedName>
    <definedName name="Доз5">#REF!</definedName>
    <definedName name="доз6">#REF!</definedName>
    <definedName name="дшлшщ">#N/A</definedName>
    <definedName name="ЕдИзм">[14]ЕдИзм!$A$1:$D$25</definedName>
    <definedName name="еугонгш">#N/A</definedName>
    <definedName name="еукар">#N/A</definedName>
    <definedName name="ждлждл">#REF!,#REF!,#REF!,#REF!,#REF!,#REF!,#REF!,#REF!,#REF!</definedName>
    <definedName name="зщшзщзщш">#REF!,#REF!,#REF!,#REF!,#REF!,#REF!,#REF!,#REF!,#REF!,#REF!,#REF!</definedName>
    <definedName name="И">[6]д.7.001!#REF!</definedName>
    <definedName name="й">#N/A</definedName>
    <definedName name="йй">#N/A</definedName>
    <definedName name="импорт">#REF!</definedName>
    <definedName name="индплан">#REF!</definedName>
    <definedName name="индцкавг98" hidden="1">{#N/A,#N/A,TRUE,"Лист1";#N/A,#N/A,TRUE,"Лист2";#N/A,#N/A,TRUE,"Лист3"}</definedName>
    <definedName name="ке">#N/A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_xlnm.Criteria">#REF!</definedName>
    <definedName name="куеп">#N/A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лор" hidden="1">{#N/A,#N/A,TRUE,"Лист1";#N/A,#N/A,TRUE,"Лист2";#N/A,#N/A,TRUE,"Лист3"}</definedName>
    <definedName name="мбр">[28]Пр2!#REF!</definedName>
    <definedName name="ммм">#REF!</definedName>
    <definedName name="МРП">#REF!</definedName>
    <definedName name="мым">#N/A</definedName>
    <definedName name="наташа">#N/A</definedName>
    <definedName name="нгекнекн">#REF!,#REF!,#REF!,#REF!</definedName>
    <definedName name="невневнев">#REF!</definedName>
    <definedName name="нешнлш">#N/A</definedName>
    <definedName name="_xlnm.Print_Area" localSheetId="0">'форма №1 '!$A$1:$D$66</definedName>
    <definedName name="_xlnm.Print_Area" localSheetId="1">'форма №2 '!$A$1:$D$73</definedName>
    <definedName name="Ора">'[31]поставка сравн13'!$A$1:$Q$30</definedName>
    <definedName name="Ораз">[25]Форма2!$D$179:$F$185,[25]Форма2!$D$175:$F$177,[25]Форма2!$D$165:$F$173,[25]Форма2!$D$165</definedName>
    <definedName name="орп" hidden="1">{#N/A,#N/A,TRUE,"Лист1";#N/A,#N/A,TRUE,"Лист2";#N/A,#N/A,TRUE,"Лист3"}</definedName>
    <definedName name="первый">#REF!</definedName>
    <definedName name="период">[1]Содержание!$D$4</definedName>
    <definedName name="Предприятия">'[32]#ССЫЛКА'!$A$1:$D$64</definedName>
    <definedName name="прибыль3" hidden="1">{#N/A,#N/A,TRUE,"Лист1";#N/A,#N/A,TRUE,"Лист2";#N/A,#N/A,TRUE,"Лист3"}</definedName>
    <definedName name="Прог">#REF!</definedName>
    <definedName name="пррррр">#REF!</definedName>
    <definedName name="прррррр">#REF!</definedName>
    <definedName name="расходы">[33]Форма2!$C$51:$C$58,[33]Форма2!$E$51:$F$58,[33]Форма2!$C$60:$C$63,[33]Форма2!$E$60:$F$63,[33]Форма2!$C$65:$C$67,[33]Форма2!$E$65:$F$67,[33]Форма2!$C$51</definedName>
    <definedName name="_xlnm.Recorder">#REF!</definedName>
    <definedName name="рис1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hidden="1">{#N/A,#N/A,TRUE,"Лист1";#N/A,#N/A,TRUE,"Лист2";#N/A,#N/A,TRUE,"Лист3"}</definedName>
    <definedName name="с">#N/A</definedName>
    <definedName name="сектор">[14]Предпр!$L$3:$L$9</definedName>
    <definedName name="см">#REF!</definedName>
    <definedName name="СписокТЭП">[34]СписокТЭП!$A$1:$C$40</definedName>
    <definedName name="сс">#N/A</definedName>
    <definedName name="сссс">#N/A</definedName>
    <definedName name="ссы">#N/A</definedName>
    <definedName name="сяры">#REF!</definedName>
    <definedName name="текар" hidden="1">{#N/A,#N/A,TRUE,"Лист1";#N/A,#N/A,TRUE,"Лист2";#N/A,#N/A,TRUE,"Лист3"}</definedName>
    <definedName name="титэк">#REF!</definedName>
    <definedName name="титэк1">#REF!</definedName>
    <definedName name="титэмба">#REF!</definedName>
    <definedName name="тп" hidden="1">{#N/A,#N/A,TRUE,"Лист1";#N/A,#N/A,TRUE,"Лист2";#N/A,#N/A,TRUE,"Лист3"}</definedName>
    <definedName name="третий">#REF!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4">#N/A</definedName>
    <definedName name="форма6">#REF!</definedName>
    <definedName name="х00.043">'[35]#'!$B$32</definedName>
    <definedName name="х02.85">'[36]#'!$B$209</definedName>
    <definedName name="хшзхзш">#REF!,#REF!,#REF!,#REF!,#REF!,#REF!,#REF!,#REF!,#REF!</definedName>
    <definedName name="ц">#N/A</definedName>
    <definedName name="цу">#N/A</definedName>
    <definedName name="цц">#N/A</definedName>
    <definedName name="четвертый">#REF!</definedName>
    <definedName name="щ">#N/A</definedName>
    <definedName name="щшгшщшг">#REF!,#REF!,#REF!,#REF!,#REF!,#REF!,#REF!,#REF!</definedName>
    <definedName name="ыв">#N/A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>#REF!</definedName>
    <definedName name="Экспорт_Поставки_нефти">'[30]поставка сравн13'!$A$1:$Q$30</definedName>
    <definedName name="ээ">#REF!</definedName>
    <definedName name="юю">#REF!</definedName>
    <definedName name="явп">#REF!</definedName>
  </definedNames>
  <calcPr calcId="145621"/>
</workbook>
</file>

<file path=xl/calcChain.xml><?xml version="1.0" encoding="utf-8"?>
<calcChain xmlns="http://schemas.openxmlformats.org/spreadsheetml/2006/main">
  <c r="B73" i="2" l="1"/>
  <c r="C70" i="2"/>
  <c r="B70" i="2"/>
  <c r="C69" i="2"/>
  <c r="B69" i="2"/>
  <c r="D49" i="1"/>
  <c r="C49" i="1"/>
  <c r="D41" i="1"/>
  <c r="D37" i="1"/>
  <c r="C37" i="1"/>
  <c r="D24" i="1"/>
  <c r="C24" i="1"/>
  <c r="C52" i="1" l="1"/>
  <c r="D52" i="1"/>
  <c r="C41" i="1"/>
</calcChain>
</file>

<file path=xl/sharedStrings.xml><?xml version="1.0" encoding="utf-8"?>
<sst xmlns="http://schemas.openxmlformats.org/spreadsheetml/2006/main" count="89" uniqueCount="85">
  <si>
    <t xml:space="preserve">Промежуточный отчет о финансовом положении АО "Qazaq Banki" </t>
  </si>
  <si>
    <t>(в тысячах тенге)</t>
  </si>
  <si>
    <t>Активы</t>
  </si>
  <si>
    <t>Денежные средства и их эквиваленты</t>
  </si>
  <si>
    <t>Средства в других банках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</si>
  <si>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</si>
  <si>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</t>
  </si>
  <si>
    <t>Ценные бумаги, удерживаемые до погашения</t>
  </si>
  <si>
    <t>Кредиты, выданные клиентам</t>
  </si>
  <si>
    <t>Операция "обратное РЕПО"</t>
  </si>
  <si>
    <t>Активы, предназначенные для продажи</t>
  </si>
  <si>
    <t>Основные средства и нематериальные активы</t>
  </si>
  <si>
    <t>Отложенный налоговый актив</t>
  </si>
  <si>
    <t>Текущее налоговое требование</t>
  </si>
  <si>
    <t>Прочие финансовые активы</t>
  </si>
  <si>
    <t>Прочие активы</t>
  </si>
  <si>
    <t>Итого активы</t>
  </si>
  <si>
    <t>Обязательства</t>
  </si>
  <si>
    <t>Кредиты, полученные от других банков</t>
  </si>
  <si>
    <t>Вклады, полученные от других банков</t>
  </si>
  <si>
    <t>Текущие счета и вклады клиентов</t>
  </si>
  <si>
    <t>Операция "РЕПО"</t>
  </si>
  <si>
    <t>Отложенное налоговое обязательство</t>
  </si>
  <si>
    <t>Текущий подоходный налог к уплате</t>
  </si>
  <si>
    <t>Прочие финансовые обязательства</t>
  </si>
  <si>
    <t>Прочие обязательства</t>
  </si>
  <si>
    <t>Итого обязательства</t>
  </si>
  <si>
    <t>Собственный капитал</t>
  </si>
  <si>
    <t>Уставный капитал из них:</t>
  </si>
  <si>
    <t xml:space="preserve">     простые акции</t>
  </si>
  <si>
    <t xml:space="preserve">     привилегированные акции</t>
  </si>
  <si>
    <t xml:space="preserve">     изъятый капитал</t>
  </si>
  <si>
    <t>Резерв  переоценки финансовых активов, имеющихся в наличии  для продажи</t>
  </si>
  <si>
    <t>Прочие резервы/ фонды</t>
  </si>
  <si>
    <t>Нераспределенная прибыль</t>
  </si>
  <si>
    <t>Итого собственный капитал</t>
  </si>
  <si>
    <t>Итого обязательств и капитал</t>
  </si>
  <si>
    <t>Количество простых акций</t>
  </si>
  <si>
    <t>Количество привилегированных акций</t>
  </si>
  <si>
    <t>Чистые активы</t>
  </si>
  <si>
    <t>Балансовая стоимость одной простой акции, тенге</t>
  </si>
  <si>
    <t>Балансовая стоимость одной привилегированной акции, тенге</t>
  </si>
  <si>
    <t>_________________________________</t>
  </si>
  <si>
    <t>Ташметов М.Ж.</t>
  </si>
  <si>
    <t>Оздровская Л.Б.</t>
  </si>
  <si>
    <t>Председатель Правления</t>
  </si>
  <si>
    <t>Главный бухгалтер - член Правления</t>
  </si>
  <si>
    <t>исп. Аринкина Е.Ю. тел.380-39-61, вн.00421</t>
  </si>
  <si>
    <t xml:space="preserve">Промежуточный отчет о совокупном доходе АО "Qazaq Banki" </t>
  </si>
  <si>
    <t>Процентные доходы</t>
  </si>
  <si>
    <t>Процентные расходы</t>
  </si>
  <si>
    <t>Чистые процентные доходы</t>
  </si>
  <si>
    <t xml:space="preserve">Резерв под восстановление/обесценение кредитного портфеля </t>
  </si>
  <si>
    <t>Чистые процентные доходы после создания резерва под обесценение кредитного портфеля</t>
  </si>
  <si>
    <t>Комиссионные доходы</t>
  </si>
  <si>
    <t>Комиссионные расходы</t>
  </si>
  <si>
    <t>Чистый комиссионный доход</t>
  </si>
  <si>
    <t>Чистая прибыль / (убыток) от операций с финансовыми активами, оцениваемыми по справедливой через  прибыль или убыток</t>
  </si>
  <si>
    <t>Чистая прибыль / (убыток) от операций с финансовыми активами, имеющиеся в наличии для продажи</t>
  </si>
  <si>
    <t>Чистая прибыль / (убыток) от операций с производными финансовыми инструментами</t>
  </si>
  <si>
    <t>Доходы за вычетом расходов по операциям с иностранной валютой</t>
  </si>
  <si>
    <t>Доходы за вычетом расходов от переоценки иностранной валюты</t>
  </si>
  <si>
    <t>Формирование резервов на потери по прочим операциям</t>
  </si>
  <si>
    <t>Прочие операционные доходы</t>
  </si>
  <si>
    <t>Административные и прочие операционные расходы</t>
  </si>
  <si>
    <t>Прибыль до налогообложения</t>
  </si>
  <si>
    <t>Расходы по налогу на прибыль</t>
  </si>
  <si>
    <t>Прибыль за период</t>
  </si>
  <si>
    <t>Прочий совокупный доход:</t>
  </si>
  <si>
    <t>Инвестиции, имеющиеся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</si>
  <si>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</si>
  <si>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</si>
  <si>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Основные средства:</t>
  </si>
  <si>
    <t>- Изменения в отложенном налоге вследствие изменений в налоговых ставках</t>
  </si>
  <si>
    <t>Формирование динамического резерва</t>
  </si>
  <si>
    <t>Прочий совокупный доход/(расход) за период</t>
  </si>
  <si>
    <t>Итого совокупный доход за период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</si>
  <si>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</si>
  <si>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</si>
  <si>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по состоянию на 01 октября 2014 года (неаудированный)</t>
  </si>
  <si>
    <t>за период, закончившийся 30 сентября 2014 года (неаудированный)</t>
  </si>
  <si>
    <t>31 декабря          2013 года</t>
  </si>
  <si>
    <t>30 сентября        2014 года</t>
  </si>
  <si>
    <t>30 сентября       2014 года</t>
  </si>
  <si>
    <t>30 сентября      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</si>
</sst>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9">
    <numFmt numFmtId="5" formatCode="#,##0&quot;р.&quot;;\-#,##0&quot;р.&quot;"/>
    <numFmt numFmtId="41" formatCode="_-* #,##0_р_._-;\-* #,##0_р_._-;_-* &quot;-&quot;_р_._-;_-@_-"/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  <numFmt numFmtId="166" formatCode="#,##0.00_ ;\-#,##0.00\ "/>
    <numFmt numFmtId="167" formatCode="#,##0.0"/>
    <numFmt numFmtId="168" formatCode="_(* #,##0.00_);_(* \(#,##0.00\);_(* &quot;-&quot;??_);_(@_)"/>
    <numFmt numFmtId="169" formatCode="_ * #,##0_ ;_ * \-#,##0_ ;_ * &quot;-&quot;_ ;_ @_ "/>
    <numFmt numFmtId="170" formatCode="0.000000"/>
    <numFmt numFmtId="171" formatCode="&quot;$&quot;#,##0.0_);[Red]\(&quot;$&quot;#,##0.0\)"/>
    <numFmt numFmtId="172" formatCode="&quot;$&quot;\ \ #,##0_);[Red]\(&quot;$&quot;\ \ #,##0\)"/>
    <numFmt numFmtId="173" formatCode="#,##0_);[Red]\(#,##0\);\-"/>
    <numFmt numFmtId="174" formatCode="#,##0.00000___;"/>
    <numFmt numFmtId="175" formatCode="&quot;$&quot;#,##0_);[Red]\(&quot;$&quot;#,##0\)"/>
    <numFmt numFmtId="176" formatCode="&quot;$&quot;#,##0.00;\-&quot;$&quot;#,##0.00"/>
    <numFmt numFmtId="177" formatCode="0.0_%;\(0.0\)%;\ \-\ \ \ "/>
    <numFmt numFmtId="178" formatCode="#,###.000000_);\(#,##0.000000\);\ \-\ _ "/>
    <numFmt numFmtId="179" formatCode="&quot;$&quot;\ \ #,##0.0_);[Red]\(&quot;$&quot;\ \ #,##0.0\)"/>
    <numFmt numFmtId="180" formatCode="&quot;$&quot;\ \ #,##0.00_);[Red]\(&quot;$&quot;\ \ #,##0.00\)"/>
    <numFmt numFmtId="181" formatCode="#,##0_);\(#,##0\);_ \-\ \ "/>
    <numFmt numFmtId="182" formatCode="&quot;$&quot;#,##0;[Red]\-&quot;$&quot;#,##0"/>
    <numFmt numFmtId="183" formatCode="&quot;$&quot;#,##0.00_);[Red]\(&quot;$&quot;#,##0.00\)"/>
    <numFmt numFmtId="184" formatCode="&quot;$&quot;#,##0.00;[Red]\-&quot;$&quot;#,##0.00"/>
    <numFmt numFmtId="185" formatCode="#,##0___);\(#,##0\);___-\ \ "/>
    <numFmt numFmtId="186" formatCode="#,##0.0_);\(#,##0.0\)"/>
    <numFmt numFmtId="187" formatCode="&quot;£&quot;_(#,##0.00_);&quot;£&quot;\(#,##0.00\)"/>
    <numFmt numFmtId="188" formatCode="&quot;$&quot;_(#,##0.00_);&quot;$&quot;\(#,##0.00\)"/>
    <numFmt numFmtId="189" formatCode="#,##0.0_)\x;\(#,##0.0\)\x"/>
    <numFmt numFmtId="190" formatCode="#,##0.0_)_x;\(#,##0.0\)_x"/>
    <numFmt numFmtId="191" formatCode="#,##0_);\(#,##0\);0_)"/>
    <numFmt numFmtId="192" formatCode="0.0_)\%;\(0.0\)\%"/>
    <numFmt numFmtId="193" formatCode="#,##0.0_)_%;\(#,##0.0\)_%"/>
    <numFmt numFmtId="194" formatCode="\£\ #,##0_);[Red]\(\£\ #,##0\)"/>
    <numFmt numFmtId="195" formatCode="\¥\ #,##0_);[Red]\(\¥\ #,##0\)"/>
    <numFmt numFmtId="196" formatCode="#,##0_);\(#,##0\);&quot;- &quot;"/>
    <numFmt numFmtId="197" formatCode="_(&quot;$&quot;* #,##0_);_(&quot;$&quot;* \(#,##0\);_(&quot;$&quot;* &quot;-&quot;_);_(@_)"/>
    <numFmt numFmtId="198" formatCode="#,##0.0_);\(#,##0.0\);&quot;- &quot;"/>
    <numFmt numFmtId="199" formatCode="#,##0.00_);\(#,##0.00\);&quot;- &quot;"/>
    <numFmt numFmtId="200" formatCode="&quot;$&quot;#,##0_);\(&quot;$&quot;#,##0\)"/>
    <numFmt numFmtId="201" formatCode="\•\ \ @"/>
    <numFmt numFmtId="202" formatCode="#,##0;\-#,##0;&quot;-&quot;"/>
    <numFmt numFmtId="203" formatCode="General_)"/>
    <numFmt numFmtId="204" formatCode="0.000"/>
    <numFmt numFmtId="205" formatCode="#,##0.000_);\(#,##0.000\)"/>
    <numFmt numFmtId="206" formatCode="_(* #,##0.0_);_(* \(#,##0.00\);_(* &quot;-&quot;??_);_(@_)"/>
    <numFmt numFmtId="207" formatCode="&quot;$&quot;#,\);\(&quot;$&quot;#,##0\)"/>
    <numFmt numFmtId="208" formatCode="_-* #,##0\ _K_c_-;\-* #,##0\ _K_c_-;_-* &quot;-&quot;\ _K_c_-;_-@_-"/>
    <numFmt numFmtId="209" formatCode="_-* #,##0.00\ _K_c_-;\-* #,##0.00\ _K_c_-;_-* &quot;-&quot;??\ _K_c_-;_-@_-"/>
    <numFmt numFmtId="210" formatCode="_(* #,##0_);_(* \(#,##0\);_(* &quot;-&quot;_);_(@_)"/>
    <numFmt numFmtId="211" formatCode="0.000_)"/>
    <numFmt numFmtId="212" formatCode="#,##0_)_%;\(#,##0\)_%;"/>
    <numFmt numFmtId="213" formatCode="_._.* #,##0.0_)_%;_._.* \(#,##0.0\)_%"/>
    <numFmt numFmtId="214" formatCode="#,##0.0_)_%;\(#,##0.0\)_%;\ \ .0_)_%"/>
    <numFmt numFmtId="215" formatCode="_._.* #,##0.00_)_%;_._.* \(#,##0.00\)_%"/>
    <numFmt numFmtId="216" formatCode="#,##0.00_)_%;\(#,##0.00\)_%;\ \ .00_)_%"/>
    <numFmt numFmtId="217" formatCode="_._.* #,##0.000_)_%;_._.* \(#,##0.000\)_%"/>
    <numFmt numFmtId="218" formatCode="#,##0.000_)_%;\(#,##0.000\)_%;\ \ .000_)_%"/>
    <numFmt numFmtId="219" formatCode="&quot;Date: &quot;d/mmm/yyyy"/>
    <numFmt numFmtId="220" formatCode="_-* #,##0.00_-;\-* #,##0.00_-;_-* &quot;-&quot;??_-;_-@_-"/>
    <numFmt numFmtId="221" formatCode="\60\4\7\:"/>
    <numFmt numFmtId="222" formatCode="_._.* \(#,##0\)_%;_._.* #,##0_)_%;_._.* 0_)_%;_._.@_)_%"/>
    <numFmt numFmtId="223" formatCode="_._.&quot;$&quot;* \(#,##0\)_%;_._.&quot;$&quot;* #,##0_)_%;_._.&quot;$&quot;* 0_)_%;_._.@_)_%"/>
    <numFmt numFmtId="224" formatCode="* \(#,##0\);* #,##0_);&quot;-&quot;??_);@"/>
    <numFmt numFmtId="225" formatCode="&quot;$&quot;* #,##0_)_%;&quot;$&quot;* \(#,##0\)_%;&quot;$&quot;* &quot;-&quot;??_)_%;@_)_%"/>
    <numFmt numFmtId="226" formatCode="_(&quot;Rp.&quot;* #,##0_);_(&quot;Rp.&quot;* \(#,##0\);_(&quot;Rp.&quot;* &quot;-&quot;_);_(@_)"/>
    <numFmt numFmtId="227" formatCode="00000"/>
    <numFmt numFmtId="228" formatCode="_._.&quot;$&quot;* #,##0.0_)_%;_._.&quot;$&quot;* \(#,##0.0\)_%"/>
    <numFmt numFmtId="229" formatCode="&quot;$&quot;* #,##0.0_)_%;&quot;$&quot;* \(#,##0.0\)_%;&quot;$&quot;* \ .0_)_%"/>
    <numFmt numFmtId="230" formatCode="_._.&quot;$&quot;* #,##0.00_)_%;_._.&quot;$&quot;* \(#,##0.00\)_%"/>
    <numFmt numFmtId="231" formatCode="&quot;$&quot;* #,##0.00_)_%;&quot;$&quot;* \(#,##0.00\)_%;&quot;$&quot;* \ .00_)_%"/>
    <numFmt numFmtId="232" formatCode="_._.&quot;$&quot;* #,##0.000_)_%;_._.&quot;$&quot;* \(#,##0.000\)_%"/>
    <numFmt numFmtId="233" formatCode="&quot;$&quot;* #,##0.000_)_%;&quot;$&quot;* \(#,##0.000\)_%;&quot;$&quot;* \ .000_)_%"/>
    <numFmt numFmtId="234" formatCode="_-#,##0_-;_-\-#,##0_-;_-\ _-;_-@_-"/>
    <numFmt numFmtId="235" formatCode="\ \ _•\–\ \ \ \ @"/>
    <numFmt numFmtId="236" formatCode="mmmm\ d\,\ yyyy"/>
    <numFmt numFmtId="237" formatCode="[$-409]d\-mmm;@"/>
    <numFmt numFmtId="238" formatCode="&quot;Date: &quot;d/m/yyyy"/>
    <numFmt numFmtId="239" formatCode="&quot;Date: &quot;dd/mm/yyyy"/>
    <numFmt numFmtId="240" formatCode="&quot;days  &quot;#,##0.0"/>
    <numFmt numFmtId="241" formatCode="* #,##0_);* \(#,##0\);&quot;-&quot;??_);@"/>
    <numFmt numFmtId="242" formatCode="&quot;$&quot;* #,##0.00_);\(#,##0.00\);&quot;- &quot;"/>
    <numFmt numFmtId="243" formatCode="_-* #,##0\ _z_3_-;\-* #,##0\ _z_3_-;_-* &quot;-&quot;\ _z_3_-;_-@_-"/>
    <numFmt numFmtId="244" formatCode="_-* #,##0.00\ _z_3_-;\-* #,##0.00\ _z_3_-;_-* &quot;-&quot;??\ _z_3_-;_-@_-"/>
    <numFmt numFmtId="245" formatCode="_(* #,##0_);_(* \(#,##0\);_(* &quot;&quot;_);_(@_)"/>
    <numFmt numFmtId="246" formatCode="&quot;EUR/ea. &quot;#,##0.00"/>
    <numFmt numFmtId="247" formatCode="_-* #,##0.00\ [$€-1]_-;\-* #,##0.00\ [$€-1]_-;_-* &quot;-&quot;??\ [$€-1]_-"/>
    <numFmt numFmtId="248" formatCode="_([$€]* #,##0.00_);_([$€]* \(#,##0.00\);_([$€]* &quot;-&quot;??_);_(@_)"/>
    <numFmt numFmtId="249" formatCode="_-[$€]* #,##0.00_-;\-[$€]* #,##0.00_-;_-[$€]* &quot;-&quot;??_-;_-@_-"/>
    <numFmt numFmtId="250" formatCode="_-[$€-2]\ * #,##0.00_-;\-[$€-2]\ * #,##0.00_-;_-[$€-2]\ * &quot;-&quot;??_-"/>
    <numFmt numFmtId="251" formatCode="[$€]#,##0.00_);[Red]\([$€]#,##0.00\)"/>
    <numFmt numFmtId="252" formatCode="_-[$€]\ * #,##0.00_-;\-[$€]\ * #,##0.00_-;_-[$€]\ * &quot;-&quot;??_-;_-@_-"/>
    <numFmt numFmtId="253" formatCode="#,##0\ \ ;\(#,##0\)\ ;\—\ \ \ \ "/>
    <numFmt numFmtId="254" formatCode="#&quot; &quot;?/?\'\'&quot;&quot;"/>
    <numFmt numFmtId="255" formatCode="&quot;Rp.&quot;#,##0.00_);\(&quot;Rp.&quot;#,##0.00\)"/>
    <numFmt numFmtId="256" formatCode="&quot;FRF&quot;* #,##0.00_);\(#,##0.00\);&quot;- &quot;"/>
    <numFmt numFmtId="257" formatCode="#,##0&quot;''&quot;"/>
    <numFmt numFmtId="258" formatCode="&quot;L.&quot;\ #,##0;[Red]\-&quot;L.&quot;\ #,##0"/>
    <numFmt numFmtId="259" formatCode="_-&quot;L.&quot;\ * #,##0_-;\-&quot;L.&quot;\ * #,##0_-;_-&quot;L.&quot;\ * &quot;-&quot;_-;_-@_-"/>
    <numFmt numFmtId="260" formatCode="0.0%"/>
    <numFmt numFmtId="261" formatCode="&quot;$&quot;#,##0\ ;\-&quot;$&quot;#,##0"/>
    <numFmt numFmtId="262" formatCode="&quot;$&quot;#,##0.00\ ;\(&quot;$&quot;#,##0.00\)"/>
    <numFmt numFmtId="263" formatCode="&quot;K = &quot;#,##0.00"/>
    <numFmt numFmtId="264" formatCode="&quot;kg &quot;#,##0"/>
    <numFmt numFmtId="265" formatCode="&quot;kg/ea. &quot;#,##0.00"/>
    <numFmt numFmtId="266" formatCode="&quot;kg/m &quot;#,##0.0"/>
    <numFmt numFmtId="267" formatCode="&quot;kg &quot;#,##0.00"/>
    <numFmt numFmtId="268" formatCode="&quot;KLit. &quot;#,##0"/>
    <numFmt numFmtId="269" formatCode="&quot;Lit./ea. &quot;#,##0"/>
    <numFmt numFmtId="270" formatCode="&quot;Lit./kg &quot;#,##0"/>
    <numFmt numFmtId="271" formatCode="&quot;Lit./m² &quot;#,##0"/>
    <numFmt numFmtId="272" formatCode="&quot;Lit./mh &quot;#,##0"/>
    <numFmt numFmtId="273" formatCode="&quot;Lit./ea. &quot;#,##0.00"/>
    <numFmt numFmtId="274" formatCode="&quot;m &quot;#,##0"/>
    <numFmt numFmtId="275" formatCode="&quot;m² &quot;#,##0"/>
    <numFmt numFmtId="276" formatCode="&quot;m²/m &quot;#,##0.0"/>
    <numFmt numFmtId="277" formatCode="&quot;m²/t &quot;#,##0"/>
    <numFmt numFmtId="278" formatCode="_(&quot;$&quot;* #,##0.00_);_(&quot;$&quot;* \(#,##0.00\);_(&quot;$&quot;* &quot;-&quot;??_);_(@_)"/>
    <numFmt numFmtId="279" formatCode="&quot;mh &quot;#,##0"/>
    <numFmt numFmtId="280" formatCode="&quot;mh/t &quot;#,##0"/>
    <numFmt numFmtId="281" formatCode="#,##0;[Red]&quot;-&quot;#,##0"/>
    <numFmt numFmtId="282" formatCode="_-* #,##0_-;\-* #,##0_-;_-* &quot;-&quot;_-;_-@_-"/>
    <numFmt numFmtId="283" formatCode="#,##0.00;[Red]\-#,##0.00"/>
    <numFmt numFmtId="284" formatCode="_ * #,##0.00_ ;_ * \-#,##0.00_ ;_ * &quot;-&quot;??_ ;_ @_ "/>
    <numFmt numFmtId="285" formatCode="_(&quot;R$ &quot;* #,##0_);_(&quot;R$ &quot;* \(#,##0\);_(&quot;R$ &quot;* &quot;-&quot;_);_(@_)"/>
    <numFmt numFmtId="286" formatCode="_(&quot;R$ &quot;* #,##0.00_);_(&quot;R$ &quot;* \(#,##0.00\);_(&quot;R$ &quot;* &quot;-&quot;??_);_(@_)"/>
    <numFmt numFmtId="287" formatCode="_ &quot;$&quot;\ * #,##0_ ;_ &quot;$&quot;\ * \-#,##0_ ;_ &quot;$&quot;\ * &quot;-&quot;_ ;_ @_ "/>
    <numFmt numFmtId="288" formatCode="_ &quot;$&quot;* #,##0.00_ ;_ &quot;$&quot;* \-#,##0.00_ ;_ &quot;$&quot;* &quot;-&quot;??_ ;_ @_ "/>
    <numFmt numFmtId="289" formatCode="#,##0.0\x_);\(#,##0.0\x\);#,##0.0\x_);@_)"/>
    <numFmt numFmtId="290" formatCode="0.0"/>
    <numFmt numFmtId="291" formatCode="&quot;No. &quot;#,##0"/>
    <numFmt numFmtId="292" formatCode="mmm/dd"/>
    <numFmt numFmtId="293" formatCode="_(* #,##0,_);_(* \(#,##0,\);_(* &quot;-&quot;_);_(@_)"/>
    <numFmt numFmtId="294" formatCode="_-* #,##0\ _đ_._-;\-* #,##0\ _đ_._-;_-* &quot;-&quot;\ _đ_._-;_-@_-"/>
    <numFmt numFmtId="295" formatCode="\$#,##0_);[Red]\(\$#,##0\)"/>
    <numFmt numFmtId="296" formatCode="&quot;\&quot;#,##0.00;[Red]&quot;\&quot;\-#,##0.00"/>
    <numFmt numFmtId="297" formatCode="0_)%;\(0\)%"/>
    <numFmt numFmtId="298" formatCode="_._._(* 0_)%;_._.* \(0\)%"/>
    <numFmt numFmtId="299" formatCode="_(0_)%;\(0\)%"/>
    <numFmt numFmtId="300" formatCode="0%_);\(0%\)"/>
    <numFmt numFmtId="301" formatCode="_(0.0_)%;\(0.0\)%"/>
    <numFmt numFmtId="302" formatCode="_._._(* 0.0_)%;_._.* \(0.0\)%"/>
    <numFmt numFmtId="303" formatCode="_(0.00_)%;\(0.00\)%"/>
    <numFmt numFmtId="304" formatCode="_._._(* 0.00_)%;_._.* \(0.00\)%"/>
    <numFmt numFmtId="305" formatCode="_(0.000_)%;\(0.000\)%"/>
    <numFmt numFmtId="306" formatCode="_._._(* 0.000_)%;_._.* \(0.000\)%"/>
    <numFmt numFmtId="307" formatCode="#,##0.0\%_);\(#,##0.0\%\);#,##0.0\%_);@_)"/>
    <numFmt numFmtId="308" formatCode="&quot;$&quot;#,\);\(&quot;$&quot;#,\)"/>
    <numFmt numFmtId="309" formatCode="\+0.0;\-0.0"/>
    <numFmt numFmtId="310" formatCode="\+0.0%;\-0.0%"/>
    <numFmt numFmtId="311" formatCode="&quot;Rev.: &quot;#,##0"/>
    <numFmt numFmtId="312" formatCode="mm/dd/yy"/>
    <numFmt numFmtId="313" formatCode="\ #,##0;[Red]\-#,##0"/>
    <numFmt numFmtId="314" formatCode="&quot;Sheet  &quot;#,##0"/>
    <numFmt numFmtId="315" formatCode="&quot;$&quot;#,##0"/>
    <numFmt numFmtId="316" formatCode="??,??0.??"/>
    <numFmt numFmtId="317" formatCode="&quot;t &quot;#,##0.000"/>
    <numFmt numFmtId="318" formatCode="&quot;t &quot;#,##0.00"/>
    <numFmt numFmtId="319" formatCode="&quot;t &quot;#,##0"/>
    <numFmt numFmtId="320" formatCode="&quot;$&quot;#,;\(&quot;$&quot;#,\)"/>
    <numFmt numFmtId="321" formatCode="_(#,##0_);_(\(#,##0\);_(\ &quot;&quot;_);_(@_)"/>
    <numFmt numFmtId="322" formatCode="_(#,##0_);_(\(#,##0\);_(&quot;&quot;_);_(@_)"/>
    <numFmt numFmtId="323" formatCode="&quot;TRL&quot;* #,##0.0_);\(\T\R\L#,##0.0\);&quot;- &quot;\ "/>
    <numFmt numFmtId="324" formatCode="#,##0.00;[Red]&quot;-&quot;#,##0.00"/>
    <numFmt numFmtId="325" formatCode="&quot;US$ &quot;#,##0"/>
    <numFmt numFmtId="326" formatCode="&quot;USD/kg &quot;#,##0.00"/>
    <numFmt numFmtId="327" formatCode="#,##0.00\ &quot;kr&quot;;[Red]\-#,##0.00\ &quot;kr&quot;"/>
    <numFmt numFmtId="328" formatCode="_-* #,##0.00\ _T_L_-;\-* #,##0.00\ _T_L_-;_-* &quot;-&quot;??\ _T_L_-;_-@_-"/>
    <numFmt numFmtId="329" formatCode="\_x0000_\_x0000__(* #,##0_);_(* \(#,##0\);_(* &quot;-&quot;_);_(@"/>
    <numFmt numFmtId="330" formatCode="\_x0000_\_x0000__(* #,##0.00_);_(* \(#,##0.00\);_(* &quot;-&quot;??_);_(@"/>
    <numFmt numFmtId="331" formatCode="\_x0000_\_x0000__(&quot;$&quot;* #,##0_);_(&quot;$&quot;* \(#,##0\);_(&quot;$&quot;* &quot;-&quot;_);_(@"/>
    <numFmt numFmtId="332" formatCode="\_x0000_\_x0000__(&quot;$&quot;* #,##0.00_);_(&quot;$&quot;* \(#,##0.00\);_(&quot;$&quot;* &quot;-&quot;??_);_(@"/>
    <numFmt numFmtId="333" formatCode="#,##0;[Red]\-#,##0"/>
    <numFmt numFmtId="334" formatCode="&quot;Вкл&quot;;&quot;Вкл&quot;;&quot;Выкл&quot;"/>
    <numFmt numFmtId="335" formatCode="_(* #,##0.000_);_(* \(#,##0.000\);_(* &quot;-&quot;_);_(@_)"/>
    <numFmt numFmtId="336" formatCode="#,##0&quot;KZT&quot;;[Red]\-#,##0&quot;KZT&quot;"/>
    <numFmt numFmtId="337" formatCode="_-* #,##0.00_K_Z_T_-;\-* #,##0.00_K_Z_T_-;_-* &quot;-&quot;??_K_Z_T_-;_-@_-"/>
    <numFmt numFmtId="338" formatCode="#,##0.00&quot;KZT&quot;;[Red]\-#,##0.00&quot;KZT&quot;"/>
    <numFmt numFmtId="339" formatCode="&quot;\&quot;#,##0;[Red]&quot;\&quot;\-#,##0"/>
  </numFmts>
  <fonts count="265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color indexed="45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45"/>
      <name val="Times New Roman"/>
      <family val="1"/>
    </font>
    <font>
      <sz val="10"/>
      <color indexed="14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</font>
    <font>
      <sz val="12"/>
      <name val="???"/>
      <family val="1"/>
      <charset val="129"/>
    </font>
    <font>
      <sz val="14"/>
      <name val="??"/>
      <family val="3"/>
      <charset val="129"/>
    </font>
    <font>
      <sz val="10"/>
      <name val="NTTimes/Cyrillic"/>
    </font>
    <font>
      <sz val="10"/>
      <name val="???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38"/>
    </font>
    <font>
      <sz val="9"/>
      <name val="Arial"/>
      <family val="2"/>
    </font>
    <font>
      <sz val="10"/>
      <name val="Arial CE"/>
      <family val="2"/>
      <charset val="238"/>
    </font>
    <font>
      <sz val="10"/>
      <name val="Helv"/>
      <charset val="204"/>
    </font>
    <font>
      <sz val="1"/>
      <color indexed="8"/>
      <name val="Courier"/>
      <family val="3"/>
    </font>
    <font>
      <sz val="12"/>
      <name val="Times New Roman"/>
      <family val="1"/>
      <charset val="204"/>
    </font>
    <font>
      <sz val="10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8"/>
      <name val="Helv"/>
    </font>
    <font>
      <sz val="12"/>
      <name val="Helv"/>
    </font>
    <font>
      <sz val="12"/>
      <name val="¹UAAA¼"/>
      <family val="3"/>
      <charset val="129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0"/>
      <color indexed="20"/>
      <name val="Arial"/>
      <family val="2"/>
    </font>
    <font>
      <sz val="12"/>
      <name val="Tms Rmn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sz val="7"/>
      <name val="Small Fonts"/>
      <family val="2"/>
    </font>
    <font>
      <sz val="11"/>
      <name val="Arial"/>
      <family val="2"/>
    </font>
    <font>
      <sz val="9"/>
      <name val="Times New Roman"/>
      <family val="1"/>
    </font>
    <font>
      <b/>
      <sz val="8"/>
      <color indexed="52"/>
      <name val="Arial"/>
      <family val="2"/>
    </font>
    <font>
      <sz val="9"/>
      <color indexed="48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4"/>
      <color indexed="8"/>
      <name val="Arial Narrow"/>
      <family val="2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1"/>
      <name val="Book Antiqua"/>
      <family val="1"/>
      <charset val="204"/>
    </font>
    <font>
      <sz val="8"/>
      <name val="Arial"/>
      <family val="2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b/>
      <sz val="10"/>
      <name val="Arial"/>
      <family val="2"/>
    </font>
    <font>
      <i/>
      <sz val="10"/>
      <color indexed="23"/>
      <name val="Arial"/>
      <family val="2"/>
    </font>
    <font>
      <b/>
      <u val="singleAccounting"/>
      <sz val="9"/>
      <name val="Times New Roman"/>
      <family val="1"/>
    </font>
    <font>
      <sz val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color indexed="62"/>
      <name val="Arial"/>
      <family val="2"/>
    </font>
    <font>
      <b/>
      <sz val="12"/>
      <name val="Arial Cyr"/>
      <family val="2"/>
      <charset val="204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Arial"/>
      <family val="2"/>
    </font>
    <font>
      <b/>
      <u/>
      <sz val="9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  <charset val="204"/>
    </font>
    <font>
      <u/>
      <sz val="10"/>
      <color indexed="14"/>
      <name val="MS Sans Serif"/>
      <family val="2"/>
      <charset val="204"/>
    </font>
    <font>
      <sz val="11"/>
      <name val="Times New Roman CYR"/>
      <charset val="204"/>
    </font>
    <font>
      <b/>
      <sz val="12"/>
      <color indexed="18"/>
      <name val="Arial"/>
      <family val="2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6"/>
      <color indexed="12"/>
      <name val="Arial Narrow"/>
      <family val="2"/>
    </font>
    <font>
      <sz val="7"/>
      <name val="Arial Narro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Arial Narrow"/>
      <family val="2"/>
    </font>
    <font>
      <b/>
      <sz val="8"/>
      <color indexed="9"/>
      <name val="Arial"/>
      <family val="2"/>
      <charset val="204"/>
    </font>
    <font>
      <sz val="10"/>
      <color indexed="52"/>
      <name val="Arial"/>
      <family val="2"/>
    </font>
    <font>
      <b/>
      <sz val="14"/>
      <color indexed="17"/>
      <name val="Arial"/>
      <family val="2"/>
    </font>
    <font>
      <b/>
      <sz val="12"/>
      <color indexed="16"/>
      <name val="Times New Roman"/>
      <family val="1"/>
      <charset val="204"/>
    </font>
    <font>
      <b/>
      <sz val="16"/>
      <name val="Arial"/>
      <family val="2"/>
    </font>
    <font>
      <b/>
      <sz val="20"/>
      <name val="Arial"/>
      <family val="2"/>
    </font>
    <font>
      <sz val="10"/>
      <name val="Arial Cyr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18"/>
      <color indexed="14"/>
      <name val="Arial"/>
      <family val="2"/>
    </font>
    <font>
      <sz val="7"/>
      <name val="Small Fonts"/>
      <family val="2"/>
      <charset val="204"/>
    </font>
    <font>
      <sz val="10"/>
      <name val="Courier"/>
      <family val="3"/>
    </font>
    <font>
      <sz val="8"/>
      <name val="Helv"/>
      <charset val="204"/>
    </font>
    <font>
      <sz val="11"/>
      <color indexed="8"/>
      <name val="Calibri"/>
      <family val="2"/>
    </font>
    <font>
      <b/>
      <sz val="9"/>
      <color indexed="53"/>
      <name val="Arial"/>
      <family val="2"/>
    </font>
    <font>
      <b/>
      <sz val="8"/>
      <color indexed="6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b/>
      <sz val="16"/>
      <color indexed="8"/>
      <name val="Arial Narrow"/>
      <family val="2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sz val="16"/>
      <color indexed="8"/>
      <name val="Arial Narrow"/>
      <family val="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6"/>
      <color indexed="17"/>
      <name val="Arial"/>
      <family val="2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0"/>
      <color indexed="10"/>
      <name val="Arial"/>
      <family val="2"/>
    </font>
    <font>
      <sz val="8"/>
      <name val="CG Times (E1)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12"/>
      <color indexed="18"/>
      <name val="Arial"/>
      <family val="2"/>
    </font>
    <font>
      <sz val="8"/>
      <color indexed="12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"/>
      <family val="2"/>
      <charset val="204"/>
    </font>
    <font>
      <u/>
      <sz val="8.1999999999999993"/>
      <color theme="10"/>
      <name val="Arial"/>
      <family val="2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Cordia New"/>
      <family val="2"/>
    </font>
    <font>
      <sz val="14"/>
      <name val="AngsanaUPC"/>
      <family val="1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u/>
      <sz val="11"/>
      <color indexed="12"/>
      <name val="돋움"/>
      <family val="3"/>
      <charset val="129"/>
    </font>
    <font>
      <sz val="11"/>
      <name val="明朝"/>
      <family val="1"/>
      <charset val="128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6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280">
    <xf numFmtId="0" fontId="0" fillId="0" borderId="0"/>
    <xf numFmtId="43" fontId="22" fillId="0" borderId="0" applyFont="0" applyFill="0" applyBorder="0" applyAlignment="0" applyProtection="0"/>
    <xf numFmtId="0" fontId="18" fillId="0" borderId="0"/>
    <xf numFmtId="0" fontId="26" fillId="0" borderId="0"/>
    <xf numFmtId="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7" fillId="0" borderId="0"/>
    <xf numFmtId="0" fontId="36" fillId="0" borderId="0"/>
    <xf numFmtId="0" fontId="22" fillId="0" borderId="0"/>
    <xf numFmtId="43" fontId="40" fillId="0" borderId="0" applyFont="0" applyFill="0" applyBorder="0" applyAlignment="0" applyProtection="0"/>
    <xf numFmtId="0" fontId="41" fillId="0" borderId="0"/>
    <xf numFmtId="0" fontId="27" fillId="0" borderId="0"/>
    <xf numFmtId="0" fontId="46" fillId="0" borderId="0"/>
    <xf numFmtId="169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69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0"/>
    <xf numFmtId="38" fontId="48" fillId="0" borderId="0" applyFont="0" applyFill="0" applyBorder="0" applyAlignment="0" applyProtection="0"/>
    <xf numFmtId="0" fontId="50" fillId="0" borderId="0"/>
    <xf numFmtId="170" fontId="27" fillId="0" borderId="0">
      <alignment horizontal="left" wrapText="1"/>
    </xf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51" fillId="0" borderId="0" applyFont="0" applyFill="0" applyBorder="0" applyAlignment="0" applyProtection="0"/>
    <xf numFmtId="175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175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176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5" fillId="0" borderId="0"/>
    <xf numFmtId="179" fontId="27" fillId="0" borderId="0" applyFont="0" applyFill="0" applyBorder="0" applyAlignment="0" applyProtection="0"/>
    <xf numFmtId="0" fontId="56" fillId="0" borderId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6" fillId="0" borderId="0"/>
    <xf numFmtId="180" fontId="27" fillId="0" borderId="0" applyFont="0" applyFill="0" applyBorder="0" applyAlignment="0" applyProtection="0"/>
    <xf numFmtId="0" fontId="55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6" fillId="0" borderId="0"/>
    <xf numFmtId="180" fontId="27" fillId="0" borderId="0" applyFont="0" applyFill="0" applyBorder="0" applyAlignment="0" applyProtection="0"/>
    <xf numFmtId="0" fontId="53" fillId="0" borderId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3" fillId="0" borderId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5" fillId="0" borderId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3" fillId="0" borderId="0"/>
    <xf numFmtId="0" fontId="53" fillId="0" borderId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4" fillId="0" borderId="0"/>
    <xf numFmtId="179" fontId="27" fillId="0" borderId="0" applyFont="0" applyFill="0" applyBorder="0" applyAlignment="0" applyProtection="0"/>
    <xf numFmtId="0" fontId="55" fillId="0" borderId="0"/>
    <xf numFmtId="0" fontId="53" fillId="0" borderId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3" fillId="0" borderId="0"/>
    <xf numFmtId="179" fontId="27" fillId="0" borderId="0" applyFont="0" applyFill="0" applyBorder="0" applyAlignment="0" applyProtection="0"/>
    <xf numFmtId="0" fontId="55" fillId="0" borderId="0"/>
    <xf numFmtId="180" fontId="27" fillId="0" borderId="0" applyFont="0" applyFill="0" applyBorder="0" applyAlignment="0" applyProtection="0"/>
    <xf numFmtId="0" fontId="55" fillId="0" borderId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4" fillId="0" borderId="0"/>
    <xf numFmtId="0" fontId="57" fillId="0" borderId="0"/>
    <xf numFmtId="0" fontId="54" fillId="0" borderId="0"/>
    <xf numFmtId="0" fontId="52" fillId="0" borderId="0"/>
    <xf numFmtId="0" fontId="52" fillId="0" borderId="0"/>
    <xf numFmtId="0" fontId="52" fillId="0" borderId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3" fillId="0" borderId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3" fillId="0" borderId="0"/>
    <xf numFmtId="0" fontId="54" fillId="0" borderId="0"/>
    <xf numFmtId="180" fontId="27" fillId="0" borderId="0" applyFont="0" applyFill="0" applyBorder="0" applyAlignment="0" applyProtection="0"/>
    <xf numFmtId="0" fontId="53" fillId="0" borderId="0"/>
    <xf numFmtId="40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53" fillId="0" borderId="0"/>
    <xf numFmtId="40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3" fillId="0" borderId="0"/>
    <xf numFmtId="183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54" fillId="0" borderId="0"/>
    <xf numFmtId="184" fontId="27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56" fillId="0" borderId="0"/>
    <xf numFmtId="0" fontId="54" fillId="0" borderId="0"/>
    <xf numFmtId="0" fontId="51" fillId="0" borderId="0"/>
    <xf numFmtId="0" fontId="58" fillId="0" borderId="0"/>
    <xf numFmtId="0" fontId="59" fillId="0" borderId="0"/>
    <xf numFmtId="0" fontId="52" fillId="0" borderId="0"/>
    <xf numFmtId="0" fontId="55" fillId="0" borderId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5" fillId="0" borderId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5" fillId="0" borderId="0"/>
    <xf numFmtId="179" fontId="27" fillId="0" borderId="0" applyFont="0" applyFill="0" applyBorder="0" applyAlignment="0" applyProtection="0"/>
    <xf numFmtId="0" fontId="55" fillId="0" borderId="0"/>
    <xf numFmtId="0" fontId="57" fillId="0" borderId="0"/>
    <xf numFmtId="174" fontId="27" fillId="0" borderId="0" applyFont="0" applyFill="0" applyBorder="0" applyAlignment="0" applyProtection="0"/>
    <xf numFmtId="0" fontId="55" fillId="0" borderId="0"/>
    <xf numFmtId="174" fontId="27" fillId="0" borderId="0" applyFont="0" applyFill="0" applyBorder="0" applyAlignment="0" applyProtection="0"/>
    <xf numFmtId="0" fontId="55" fillId="0" borderId="0"/>
    <xf numFmtId="0" fontId="52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5" fillId="0" borderId="0"/>
    <xf numFmtId="0" fontId="52" fillId="0" borderId="0" applyFont="0" applyFill="0" applyBorder="0" applyAlignment="0" applyProtection="0"/>
    <xf numFmtId="0" fontId="52" fillId="0" borderId="0"/>
    <xf numFmtId="180" fontId="27" fillId="0" borderId="0" applyFont="0" applyFill="0" applyBorder="0" applyAlignment="0" applyProtection="0"/>
    <xf numFmtId="0" fontId="52" fillId="0" borderId="0"/>
    <xf numFmtId="180" fontId="27" fillId="0" borderId="0" applyFont="0" applyFill="0" applyBorder="0" applyAlignment="0" applyProtection="0"/>
    <xf numFmtId="0" fontId="52" fillId="0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4" fillId="0" borderId="0"/>
    <xf numFmtId="17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7" fillId="0" borderId="0"/>
    <xf numFmtId="17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2" fillId="0" borderId="0"/>
    <xf numFmtId="0" fontId="58" fillId="0" borderId="0"/>
    <xf numFmtId="0" fontId="55" fillId="0" borderId="0"/>
    <xf numFmtId="0" fontId="54" fillId="0" borderId="0"/>
    <xf numFmtId="185" fontId="27" fillId="0" borderId="0" applyFont="0" applyFill="0" applyBorder="0" applyAlignment="0" applyProtection="0"/>
    <xf numFmtId="0" fontId="54" fillId="0" borderId="0"/>
    <xf numFmtId="185" fontId="27" fillId="0" borderId="0" applyFont="0" applyFill="0" applyBorder="0" applyAlignment="0" applyProtection="0"/>
    <xf numFmtId="0" fontId="54" fillId="0" borderId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70" fontId="52" fillId="0" borderId="0">
      <alignment horizontal="left" wrapText="1"/>
    </xf>
    <xf numFmtId="170" fontId="52" fillId="0" borderId="0">
      <alignment horizontal="left" wrapText="1"/>
    </xf>
    <xf numFmtId="170" fontId="52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6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170" fontId="27" fillId="0" borderId="0">
      <alignment horizontal="left" wrapText="1"/>
    </xf>
    <xf numFmtId="0" fontId="60" fillId="0" borderId="0"/>
    <xf numFmtId="0" fontId="6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0" fillId="0" borderId="0"/>
    <xf numFmtId="170" fontId="52" fillId="0" borderId="0">
      <alignment horizontal="left" wrapText="1"/>
    </xf>
    <xf numFmtId="170" fontId="52" fillId="0" borderId="0">
      <alignment horizontal="left" wrapText="1"/>
    </xf>
    <xf numFmtId="0" fontId="26" fillId="0" borderId="0"/>
    <xf numFmtId="0" fontId="27" fillId="0" borderId="0"/>
    <xf numFmtId="0" fontId="27" fillId="0" borderId="0"/>
    <xf numFmtId="170" fontId="27" fillId="0" borderId="0">
      <alignment horizontal="left" wrapText="1"/>
    </xf>
    <xf numFmtId="0" fontId="26" fillId="0" borderId="0"/>
    <xf numFmtId="0" fontId="60" fillId="0" borderId="0"/>
    <xf numFmtId="170" fontId="52" fillId="0" borderId="0">
      <alignment horizontal="left" wrapText="1"/>
    </xf>
    <xf numFmtId="0" fontId="26" fillId="0" borderId="0"/>
    <xf numFmtId="0" fontId="26" fillId="0" borderId="0"/>
    <xf numFmtId="170" fontId="52" fillId="0" borderId="0">
      <alignment horizontal="left" wrapText="1"/>
    </xf>
    <xf numFmtId="170" fontId="27" fillId="0" borderId="0">
      <alignment horizontal="left" wrapText="1"/>
    </xf>
    <xf numFmtId="186" fontId="27" fillId="0" borderId="0" applyFont="0" applyFill="0" applyBorder="0" applyAlignment="0" applyProtection="0"/>
    <xf numFmtId="0" fontId="60" fillId="0" borderId="0"/>
    <xf numFmtId="170" fontId="52" fillId="0" borderId="0">
      <alignment horizontal="left" wrapText="1"/>
    </xf>
    <xf numFmtId="170" fontId="52" fillId="0" borderId="0">
      <alignment horizontal="left" wrapText="1"/>
    </xf>
    <xf numFmtId="0" fontId="26" fillId="0" borderId="0"/>
    <xf numFmtId="0" fontId="26" fillId="0" borderId="0"/>
    <xf numFmtId="187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39" fontId="27" fillId="0" borderId="0" applyFont="0" applyFill="0" applyBorder="0" applyAlignment="0" applyProtection="0"/>
    <xf numFmtId="4" fontId="52" fillId="25" borderId="0"/>
    <xf numFmtId="170" fontId="52" fillId="0" borderId="0">
      <alignment horizontal="left" wrapText="1"/>
    </xf>
    <xf numFmtId="170" fontId="52" fillId="0" borderId="0">
      <alignment horizontal="left" wrapText="1"/>
    </xf>
    <xf numFmtId="170" fontId="27" fillId="0" borderId="0">
      <alignment horizontal="left" wrapText="1"/>
    </xf>
    <xf numFmtId="0" fontId="26" fillId="0" borderId="0"/>
    <xf numFmtId="170" fontId="27" fillId="0" borderId="0">
      <alignment horizontal="left" wrapText="1"/>
    </xf>
    <xf numFmtId="0" fontId="26" fillId="0" borderId="0"/>
    <xf numFmtId="0" fontId="26" fillId="0" borderId="0"/>
    <xf numFmtId="0" fontId="60" fillId="0" borderId="0"/>
    <xf numFmtId="170" fontId="52" fillId="0" borderId="0">
      <alignment horizontal="left" wrapText="1"/>
    </xf>
    <xf numFmtId="170" fontId="27" fillId="0" borderId="0">
      <alignment horizontal="left" wrapText="1"/>
    </xf>
    <xf numFmtId="0" fontId="60" fillId="0" borderId="0"/>
    <xf numFmtId="170" fontId="27" fillId="0" borderId="0">
      <alignment horizontal="left" wrapText="1"/>
    </xf>
    <xf numFmtId="170" fontId="27" fillId="0" borderId="0">
      <alignment horizontal="left" wrapText="1"/>
    </xf>
    <xf numFmtId="0" fontId="26" fillId="0" borderId="0"/>
    <xf numFmtId="0" fontId="27" fillId="0" borderId="0"/>
    <xf numFmtId="0" fontId="26" fillId="0" borderId="0"/>
    <xf numFmtId="170" fontId="52" fillId="0" borderId="0">
      <alignment horizontal="left" wrapText="1"/>
    </xf>
    <xf numFmtId="170" fontId="52" fillId="0" borderId="0">
      <alignment horizontal="left" wrapText="1"/>
    </xf>
    <xf numFmtId="170" fontId="27" fillId="0" borderId="0">
      <alignment horizontal="left" wrapText="1"/>
    </xf>
    <xf numFmtId="170" fontId="27" fillId="0" borderId="0">
      <alignment horizontal="left" wrapText="1"/>
    </xf>
    <xf numFmtId="0" fontId="60" fillId="0" borderId="0"/>
    <xf numFmtId="0" fontId="60" fillId="0" borderId="0"/>
    <xf numFmtId="0" fontId="60" fillId="0" borderId="0"/>
    <xf numFmtId="0" fontId="26" fillId="0" borderId="0"/>
    <xf numFmtId="0" fontId="60" fillId="0" borderId="0"/>
    <xf numFmtId="0" fontId="61" fillId="0" borderId="0"/>
    <xf numFmtId="0" fontId="26" fillId="0" borderId="0"/>
    <xf numFmtId="170" fontId="52" fillId="0" borderId="0">
      <alignment horizontal="left" wrapText="1"/>
    </xf>
    <xf numFmtId="3" fontId="62" fillId="0" borderId="0"/>
    <xf numFmtId="3" fontId="62" fillId="0" borderId="0"/>
    <xf numFmtId="3" fontId="62" fillId="0" borderId="0"/>
    <xf numFmtId="3" fontId="62" fillId="0" borderId="0"/>
    <xf numFmtId="3" fontId="62" fillId="0" borderId="0"/>
    <xf numFmtId="189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70" fontId="27" fillId="0" borderId="0">
      <alignment horizontal="left" wrapText="1"/>
    </xf>
    <xf numFmtId="0" fontId="27" fillId="0" borderId="0"/>
    <xf numFmtId="191" fontId="63" fillId="0" borderId="0" applyBorder="0">
      <alignment shrinkToFit="1"/>
    </xf>
    <xf numFmtId="0" fontId="64" fillId="0" borderId="0"/>
    <xf numFmtId="170" fontId="27" fillId="0" borderId="0">
      <alignment horizontal="left" wrapText="1"/>
    </xf>
    <xf numFmtId="170" fontId="27" fillId="0" borderId="0">
      <alignment horizontal="left" wrapText="1"/>
    </xf>
    <xf numFmtId="0" fontId="27" fillId="0" borderId="0"/>
    <xf numFmtId="0" fontId="60" fillId="0" borderId="0"/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61" fillId="0" borderId="0"/>
    <xf numFmtId="0" fontId="26" fillId="0" borderId="0"/>
    <xf numFmtId="0" fontId="60" fillId="0" borderId="0"/>
    <xf numFmtId="0" fontId="26" fillId="0" borderId="0"/>
    <xf numFmtId="0" fontId="60" fillId="0" borderId="0"/>
    <xf numFmtId="0" fontId="46" fillId="0" borderId="0"/>
    <xf numFmtId="0" fontId="26" fillId="0" borderId="0"/>
    <xf numFmtId="0" fontId="26" fillId="0" borderId="0"/>
    <xf numFmtId="0" fontId="60" fillId="0" borderId="0"/>
    <xf numFmtId="0" fontId="64" fillId="0" borderId="0"/>
    <xf numFmtId="0" fontId="26" fillId="0" borderId="0"/>
    <xf numFmtId="0" fontId="27" fillId="0" borderId="0"/>
    <xf numFmtId="170" fontId="52" fillId="0" borderId="0">
      <alignment horizontal="left" wrapText="1"/>
    </xf>
    <xf numFmtId="0" fontId="60" fillId="0" borderId="0"/>
    <xf numFmtId="170" fontId="52" fillId="0" borderId="0">
      <alignment horizontal="left" wrapText="1"/>
    </xf>
    <xf numFmtId="170" fontId="27" fillId="0" borderId="0">
      <alignment horizontal="left" wrapText="1"/>
    </xf>
    <xf numFmtId="0" fontId="26" fillId="0" borderId="0"/>
    <xf numFmtId="170" fontId="52" fillId="0" borderId="0">
      <alignment horizontal="left" wrapText="1"/>
    </xf>
    <xf numFmtId="0" fontId="26" fillId="0" borderId="0"/>
    <xf numFmtId="0" fontId="26" fillId="0" borderId="0"/>
    <xf numFmtId="0" fontId="64" fillId="0" borderId="0"/>
    <xf numFmtId="0" fontId="60" fillId="0" borderId="0"/>
    <xf numFmtId="0" fontId="26" fillId="0" borderId="0"/>
    <xf numFmtId="0" fontId="64" fillId="0" borderId="0"/>
    <xf numFmtId="170" fontId="27" fillId="0" borderId="0">
      <alignment horizontal="left" wrapText="1"/>
    </xf>
    <xf numFmtId="0" fontId="64" fillId="0" borderId="0"/>
    <xf numFmtId="0" fontId="64" fillId="0" borderId="0"/>
    <xf numFmtId="170" fontId="52" fillId="0" borderId="0">
      <alignment horizontal="left" wrapText="1"/>
    </xf>
    <xf numFmtId="0" fontId="64" fillId="0" borderId="0"/>
    <xf numFmtId="0" fontId="27" fillId="0" borderId="0"/>
    <xf numFmtId="0" fontId="60" fillId="0" borderId="0"/>
    <xf numFmtId="0" fontId="26" fillId="0" borderId="0"/>
    <xf numFmtId="0" fontId="26" fillId="0" borderId="0"/>
    <xf numFmtId="0" fontId="26" fillId="0" borderId="0"/>
    <xf numFmtId="0" fontId="64" fillId="0" borderId="0"/>
    <xf numFmtId="0" fontId="64" fillId="0" borderId="0"/>
    <xf numFmtId="0" fontId="64" fillId="0" borderId="0"/>
    <xf numFmtId="0" fontId="27" fillId="0" borderId="0"/>
    <xf numFmtId="0" fontId="26" fillId="0" borderId="0"/>
    <xf numFmtId="0" fontId="26" fillId="0" borderId="0"/>
    <xf numFmtId="170" fontId="52" fillId="0" borderId="0">
      <alignment horizontal="left" wrapText="1"/>
    </xf>
    <xf numFmtId="0" fontId="26" fillId="0" borderId="0"/>
    <xf numFmtId="0" fontId="60" fillId="0" borderId="0"/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194" fontId="66" fillId="0" borderId="0" applyFont="0" applyFill="0" applyBorder="0" applyAlignment="0" applyProtection="0"/>
    <xf numFmtId="195" fontId="66" fillId="0" borderId="0" applyFont="0" applyFill="0" applyBorder="0" applyAlignment="0" applyProtection="0"/>
    <xf numFmtId="0" fontId="67" fillId="0" borderId="0"/>
    <xf numFmtId="0" fontId="68" fillId="0" borderId="0">
      <protection locked="0"/>
    </xf>
    <xf numFmtId="0" fontId="68" fillId="0" borderId="0">
      <protection locked="0"/>
    </xf>
    <xf numFmtId="0" fontId="69" fillId="0" borderId="0"/>
    <xf numFmtId="0" fontId="65" fillId="0" borderId="13">
      <protection locked="0"/>
    </xf>
    <xf numFmtId="0" fontId="70" fillId="0" borderId="0"/>
    <xf numFmtId="196" fontId="27" fillId="0" borderId="0"/>
    <xf numFmtId="196" fontId="27" fillId="0" borderId="0" applyFont="0" applyFill="0" applyBorder="0" applyProtection="0"/>
    <xf numFmtId="196" fontId="27" fillId="0" borderId="0" applyFont="0" applyFill="0" applyBorder="0" applyProtection="0"/>
    <xf numFmtId="0" fontId="27" fillId="0" borderId="0"/>
    <xf numFmtId="196" fontId="27" fillId="0" borderId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0" fontId="27" fillId="0" borderId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7" fontId="71" fillId="0" borderId="0" applyFont="0" applyFill="0" applyBorder="0" applyAlignment="0" applyProtection="0"/>
    <xf numFmtId="2" fontId="72" fillId="0" borderId="0" applyNumberFormat="0" applyFill="0" applyBorder="0" applyAlignment="0" applyProtection="0"/>
    <xf numFmtId="2" fontId="73" fillId="0" borderId="0" applyNumberFormat="0" applyFill="0" applyBorder="0" applyAlignment="0" applyProtection="0"/>
    <xf numFmtId="198" fontId="27" fillId="0" borderId="0"/>
    <xf numFmtId="0" fontId="27" fillId="0" borderId="0"/>
    <xf numFmtId="0" fontId="74" fillId="26" borderId="0"/>
    <xf numFmtId="199" fontId="27" fillId="0" borderId="0"/>
    <xf numFmtId="0" fontId="27" fillId="0" borderId="0"/>
    <xf numFmtId="199" fontId="27" fillId="0" borderId="0" applyFon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27" borderId="0" applyNumberFormat="0" applyBorder="0" applyAlignment="0" applyProtection="0"/>
    <xf numFmtId="0" fontId="75" fillId="30" borderId="0" applyNumberFormat="0" applyBorder="0" applyAlignment="0" applyProtection="0"/>
    <xf numFmtId="0" fontId="75" fillId="28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4" borderId="0" applyNumberFormat="0" applyBorder="0" applyAlignment="0" applyProtection="0"/>
    <xf numFmtId="0" fontId="76" fillId="30" borderId="0" applyNumberFormat="0" applyBorder="0" applyAlignment="0" applyProtection="0"/>
    <xf numFmtId="0" fontId="76" fillId="28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1" fillId="34" borderId="0" applyNumberFormat="0" applyBorder="0" applyAlignment="0" applyProtection="0"/>
    <xf numFmtId="0" fontId="32" fillId="30" borderId="0" applyNumberFormat="0" applyBorder="0" applyAlignment="0" applyProtection="0"/>
    <xf numFmtId="0" fontId="1" fillId="19" borderId="0" applyNumberFormat="0" applyBorder="0" applyAlignment="0" applyProtection="0"/>
    <xf numFmtId="0" fontId="32" fillId="28" borderId="0" applyNumberFormat="0" applyBorder="0" applyAlignment="0" applyProtection="0"/>
    <xf numFmtId="0" fontId="1" fillId="23" borderId="0" applyNumberFormat="0" applyBorder="0" applyAlignment="0" applyProtection="0"/>
    <xf numFmtId="0" fontId="75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5" borderId="0" applyNumberFormat="0" applyBorder="0" applyAlignment="0" applyProtection="0"/>
    <xf numFmtId="0" fontId="75" fillId="38" borderId="0" applyNumberFormat="0" applyBorder="0" applyAlignment="0" applyProtection="0"/>
    <xf numFmtId="0" fontId="75" fillId="28" borderId="0" applyNumberFormat="0" applyBorder="0" applyAlignment="0" applyProtection="0"/>
    <xf numFmtId="0" fontId="76" fillId="38" borderId="0" applyNumberFormat="0" applyBorder="0" applyAlignment="0" applyProtection="0"/>
    <xf numFmtId="0" fontId="76" fillId="36" borderId="0" applyNumberFormat="0" applyBorder="0" applyAlignment="0" applyProtection="0"/>
    <xf numFmtId="0" fontId="76" fillId="39" borderId="0" applyNumberFormat="0" applyBorder="0" applyAlignment="0" applyProtection="0"/>
    <xf numFmtId="0" fontId="76" fillId="34" borderId="0" applyNumberFormat="0" applyBorder="0" applyAlignment="0" applyProtection="0"/>
    <xf numFmtId="0" fontId="76" fillId="38" borderId="0" applyNumberFormat="0" applyBorder="0" applyAlignment="0" applyProtection="0"/>
    <xf numFmtId="0" fontId="76" fillId="40" borderId="0" applyNumberFormat="0" applyBorder="0" applyAlignment="0" applyProtection="0"/>
    <xf numFmtId="0" fontId="32" fillId="38" borderId="0" applyNumberFormat="0" applyBorder="0" applyAlignment="0" applyProtection="0"/>
    <xf numFmtId="0" fontId="1" fillId="10" borderId="0" applyNumberFormat="0" applyBorder="0" applyAlignment="0" applyProtection="0"/>
    <xf numFmtId="0" fontId="32" fillId="36" borderId="0" applyNumberFormat="0" applyBorder="0" applyAlignment="0" applyProtection="0"/>
    <xf numFmtId="0" fontId="1" fillId="13" borderId="0" applyNumberFormat="0" applyBorder="0" applyAlignment="0" applyProtection="0"/>
    <xf numFmtId="0" fontId="32" fillId="39" borderId="0" applyNumberFormat="0" applyBorder="0" applyAlignment="0" applyProtection="0"/>
    <xf numFmtId="0" fontId="1" fillId="39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32" fillId="38" borderId="0" applyNumberFormat="0" applyBorder="0" applyAlignment="0" applyProtection="0"/>
    <xf numFmtId="0" fontId="1" fillId="20" borderId="0" applyNumberFormat="0" applyBorder="0" applyAlignment="0" applyProtection="0"/>
    <xf numFmtId="0" fontId="32" fillId="40" borderId="0" applyNumberFormat="0" applyBorder="0" applyAlignment="0" applyProtection="0"/>
    <xf numFmtId="0" fontId="1" fillId="24" borderId="0" applyNumberFormat="0" applyBorder="0" applyAlignment="0" applyProtection="0"/>
    <xf numFmtId="0" fontId="77" fillId="41" borderId="0" applyNumberFormat="0" applyBorder="0" applyAlignment="0" applyProtection="0"/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35" borderId="0" applyNumberFormat="0" applyBorder="0" applyAlignment="0" applyProtection="0"/>
    <xf numFmtId="0" fontId="77" fillId="41" borderId="0" applyNumberFormat="0" applyBorder="0" applyAlignment="0" applyProtection="0"/>
    <xf numFmtId="0" fontId="77" fillId="28" borderId="0" applyNumberFormat="0" applyBorder="0" applyAlignment="0" applyProtection="0"/>
    <xf numFmtId="0" fontId="78" fillId="42" borderId="0" applyNumberFormat="0" applyBorder="0" applyAlignment="0" applyProtection="0"/>
    <xf numFmtId="0" fontId="78" fillId="36" borderId="0" applyNumberFormat="0" applyBorder="0" applyAlignment="0" applyProtection="0"/>
    <xf numFmtId="0" fontId="78" fillId="39" borderId="0" applyNumberFormat="0" applyBorder="0" applyAlignment="0" applyProtection="0"/>
    <xf numFmtId="0" fontId="78" fillId="43" borderId="0" applyNumberFormat="0" applyBorder="0" applyAlignment="0" applyProtection="0"/>
    <xf numFmtId="0" fontId="78" fillId="41" borderId="0" applyNumberFormat="0" applyBorder="0" applyAlignment="0" applyProtection="0"/>
    <xf numFmtId="0" fontId="78" fillId="44" borderId="0" applyNumberFormat="0" applyBorder="0" applyAlignment="0" applyProtection="0"/>
    <xf numFmtId="0" fontId="79" fillId="42" borderId="0" applyNumberFormat="0" applyBorder="0" applyAlignment="0" applyProtection="0"/>
    <xf numFmtId="0" fontId="17" fillId="11" borderId="0" applyNumberFormat="0" applyBorder="0" applyAlignment="0" applyProtection="0"/>
    <xf numFmtId="0" fontId="79" fillId="36" borderId="0" applyNumberFormat="0" applyBorder="0" applyAlignment="0" applyProtection="0"/>
    <xf numFmtId="0" fontId="17" fillId="14" borderId="0" applyNumberFormat="0" applyBorder="0" applyAlignment="0" applyProtection="0"/>
    <xf numFmtId="0" fontId="79" fillId="39" borderId="0" applyNumberFormat="0" applyBorder="0" applyAlignment="0" applyProtection="0"/>
    <xf numFmtId="0" fontId="17" fillId="39" borderId="0" applyNumberFormat="0" applyBorder="0" applyAlignment="0" applyProtection="0"/>
    <xf numFmtId="0" fontId="79" fillId="43" borderId="0" applyNumberFormat="0" applyBorder="0" applyAlignment="0" applyProtection="0"/>
    <xf numFmtId="0" fontId="17" fillId="43" borderId="0" applyNumberFormat="0" applyBorder="0" applyAlignment="0" applyProtection="0"/>
    <xf numFmtId="0" fontId="79" fillId="41" borderId="0" applyNumberFormat="0" applyBorder="0" applyAlignment="0" applyProtection="0"/>
    <xf numFmtId="0" fontId="17" fillId="21" borderId="0" applyNumberFormat="0" applyBorder="0" applyAlignment="0" applyProtection="0"/>
    <xf numFmtId="0" fontId="79" fillId="44" borderId="0" applyNumberFormat="0" applyBorder="0" applyAlignment="0" applyProtection="0"/>
    <xf numFmtId="0" fontId="17" fillId="44" borderId="0" applyNumberFormat="0" applyBorder="0" applyAlignment="0" applyProtection="0"/>
    <xf numFmtId="0" fontId="80" fillId="0" borderId="0"/>
    <xf numFmtId="0" fontId="81" fillId="0" borderId="0">
      <alignment horizontal="right"/>
    </xf>
    <xf numFmtId="0" fontId="27" fillId="0" borderId="0">
      <alignment wrapText="1"/>
    </xf>
    <xf numFmtId="0" fontId="52" fillId="0" borderId="0">
      <alignment wrapText="1"/>
    </xf>
    <xf numFmtId="0" fontId="52" fillId="0" borderId="0">
      <alignment wrapText="1"/>
    </xf>
    <xf numFmtId="0" fontId="52" fillId="0" borderId="0">
      <alignment wrapText="1"/>
    </xf>
    <xf numFmtId="0" fontId="52" fillId="0" borderId="0">
      <alignment wrapText="1"/>
    </xf>
    <xf numFmtId="0" fontId="67" fillId="0" borderId="0"/>
    <xf numFmtId="0" fontId="82" fillId="0" borderId="10" applyBorder="0"/>
    <xf numFmtId="0" fontId="77" fillId="41" borderId="0" applyNumberFormat="0" applyBorder="0" applyAlignment="0" applyProtection="0"/>
    <xf numFmtId="0" fontId="77" fillId="45" borderId="0" applyNumberFormat="0" applyBorder="0" applyAlignment="0" applyProtection="0"/>
    <xf numFmtId="0" fontId="77" fillId="46" borderId="0" applyNumberFormat="0" applyBorder="0" applyAlignment="0" applyProtection="0"/>
    <xf numFmtId="0" fontId="77" fillId="47" borderId="0" applyNumberFormat="0" applyBorder="0" applyAlignment="0" applyProtection="0"/>
    <xf numFmtId="0" fontId="77" fillId="41" borderId="0" applyNumberFormat="0" applyBorder="0" applyAlignment="0" applyProtection="0"/>
    <xf numFmtId="0" fontId="77" fillId="48" borderId="0" applyNumberFormat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3" fontId="84" fillId="0" borderId="0" applyNumberFormat="0" applyFill="0" applyBorder="0" applyAlignment="0" applyProtection="0"/>
    <xf numFmtId="3" fontId="85" fillId="0" borderId="0" applyNumberFormat="0" applyFill="0" applyBorder="0" applyAlignment="0" applyProtection="0"/>
    <xf numFmtId="3" fontId="86" fillId="0" borderId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7" fillId="32" borderId="0" applyNumberFormat="0" applyBorder="0" applyAlignment="0" applyProtection="0"/>
    <xf numFmtId="0" fontId="88" fillId="0" borderId="0" applyNumberFormat="0" applyFill="0" applyBorder="0" applyAlignment="0" applyProtection="0"/>
    <xf numFmtId="0" fontId="27" fillId="0" borderId="0" applyNumberFormat="0" applyFill="0" applyBorder="0" applyAlignment="0"/>
    <xf numFmtId="0" fontId="89" fillId="0" borderId="10" applyNumberFormat="0" applyFill="0" applyAlignment="0" applyProtection="0"/>
    <xf numFmtId="200" fontId="90" fillId="0" borderId="14" applyAlignment="0" applyProtection="0"/>
    <xf numFmtId="0" fontId="91" fillId="0" borderId="12" applyNumberFormat="0" applyFont="0" applyFill="0" applyAlignment="0" applyProtection="0"/>
    <xf numFmtId="0" fontId="91" fillId="0" borderId="15" applyNumberFormat="0" applyFont="0" applyFill="0" applyAlignment="0" applyProtection="0"/>
    <xf numFmtId="5" fontId="90" fillId="0" borderId="14" applyAlignment="0" applyProtection="0"/>
    <xf numFmtId="0" fontId="27" fillId="0" borderId="16" applyAlignment="0">
      <alignment vertical="center"/>
    </xf>
    <xf numFmtId="0" fontId="52" fillId="0" borderId="16" applyAlignment="0">
      <alignment vertical="center"/>
    </xf>
    <xf numFmtId="0" fontId="52" fillId="0" borderId="16" applyAlignment="0">
      <alignment vertical="center"/>
    </xf>
    <xf numFmtId="0" fontId="52" fillId="0" borderId="16" applyAlignment="0">
      <alignment vertical="center"/>
    </xf>
    <xf numFmtId="0" fontId="52" fillId="0" borderId="16" applyAlignment="0">
      <alignment vertical="center"/>
    </xf>
    <xf numFmtId="0" fontId="92" fillId="0" borderId="17">
      <alignment vertical="top"/>
    </xf>
    <xf numFmtId="201" fontId="66" fillId="0" borderId="0" applyFont="0" applyFill="0" applyBorder="0" applyAlignment="0" applyProtection="0"/>
    <xf numFmtId="0" fontId="83" fillId="0" borderId="0"/>
    <xf numFmtId="3" fontId="93" fillId="0" borderId="18" applyNumberFormat="0">
      <alignment vertical="center"/>
    </xf>
    <xf numFmtId="202" fontId="75" fillId="0" borderId="0" applyFill="0" applyBorder="0" applyAlignment="0"/>
    <xf numFmtId="203" fontId="94" fillId="0" borderId="0" applyFill="0" applyBorder="0" applyAlignment="0"/>
    <xf numFmtId="204" fontId="94" fillId="0" borderId="0" applyFill="0" applyBorder="0" applyAlignment="0"/>
    <xf numFmtId="186" fontId="67" fillId="0" borderId="0" applyFill="0" applyBorder="0" applyAlignment="0"/>
    <xf numFmtId="205" fontId="67" fillId="0" borderId="0" applyFill="0" applyBorder="0" applyAlignment="0"/>
    <xf numFmtId="206" fontId="94" fillId="0" borderId="0" applyFill="0" applyBorder="0" applyAlignment="0"/>
    <xf numFmtId="207" fontId="67" fillId="0" borderId="0" applyFill="0" applyBorder="0" applyAlignment="0"/>
    <xf numFmtId="203" fontId="94" fillId="0" borderId="0" applyFill="0" applyBorder="0" applyAlignment="0"/>
    <xf numFmtId="0" fontId="95" fillId="35" borderId="19" applyNumberFormat="0" applyAlignment="0" applyProtection="0"/>
    <xf numFmtId="0" fontId="96" fillId="0" borderId="20" applyNumberFormat="0" applyBorder="0"/>
    <xf numFmtId="40" fontId="94" fillId="25" borderId="11">
      <alignment vertical="center"/>
    </xf>
    <xf numFmtId="208" fontId="71" fillId="0" borderId="0" applyFont="0" applyFill="0" applyBorder="0" applyAlignment="0" applyProtection="0"/>
    <xf numFmtId="209" fontId="71" fillId="0" borderId="0" applyFont="0" applyFill="0" applyBorder="0" applyAlignment="0" applyProtection="0"/>
    <xf numFmtId="0" fontId="74" fillId="0" borderId="0">
      <alignment horizontal="centerContinuous"/>
    </xf>
    <xf numFmtId="0" fontId="97" fillId="0" borderId="21" applyNumberFormat="0" applyFill="0" applyAlignment="0" applyProtection="0"/>
    <xf numFmtId="0" fontId="98" fillId="49" borderId="22" applyNumberFormat="0" applyAlignment="0" applyProtection="0"/>
    <xf numFmtId="0" fontId="99" fillId="0" borderId="0" applyFill="0" applyBorder="0" applyProtection="0">
      <alignment horizontal="center"/>
      <protection locked="0"/>
    </xf>
    <xf numFmtId="0" fontId="27" fillId="0" borderId="0">
      <alignment horizontal="centerContinuous" vertical="center" wrapText="1"/>
    </xf>
    <xf numFmtId="0" fontId="52" fillId="0" borderId="0">
      <alignment horizontal="centerContinuous" vertical="center" wrapText="1"/>
    </xf>
    <xf numFmtId="0" fontId="52" fillId="0" borderId="0">
      <alignment horizontal="centerContinuous" vertical="center" wrapText="1"/>
    </xf>
    <xf numFmtId="0" fontId="52" fillId="0" borderId="0">
      <alignment horizontal="centerContinuous" vertical="center" wrapText="1"/>
    </xf>
    <xf numFmtId="0" fontId="52" fillId="0" borderId="0">
      <alignment horizontal="centerContinuous" vertical="center" wrapText="1"/>
    </xf>
    <xf numFmtId="210" fontId="60" fillId="50" borderId="23">
      <alignment vertical="center"/>
    </xf>
    <xf numFmtId="0" fontId="100" fillId="49" borderId="22" applyNumberFormat="0" applyAlignment="0" applyProtection="0"/>
    <xf numFmtId="0" fontId="101" fillId="51" borderId="24" applyFont="0" applyFill="0" applyBorder="0"/>
    <xf numFmtId="0" fontId="102" fillId="0" borderId="25"/>
    <xf numFmtId="3" fontId="103" fillId="0" borderId="0">
      <alignment horizontal="left"/>
    </xf>
    <xf numFmtId="3" fontId="104" fillId="0" borderId="0"/>
    <xf numFmtId="0" fontId="78" fillId="52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3" borderId="0" applyNumberFormat="0" applyBorder="0" applyAlignment="0" applyProtection="0"/>
    <xf numFmtId="0" fontId="78" fillId="41" borderId="0" applyNumberFormat="0" applyBorder="0" applyAlignment="0" applyProtection="0"/>
    <xf numFmtId="0" fontId="78" fillId="48" borderId="0" applyNumberFormat="0" applyBorder="0" applyAlignment="0" applyProtection="0"/>
    <xf numFmtId="0" fontId="101" fillId="0" borderId="26">
      <alignment horizontal="center"/>
    </xf>
    <xf numFmtId="211" fontId="105" fillId="0" borderId="0"/>
    <xf numFmtId="211" fontId="105" fillId="0" borderId="0"/>
    <xf numFmtId="211" fontId="105" fillId="0" borderId="0"/>
    <xf numFmtId="211" fontId="105" fillId="0" borderId="0"/>
    <xf numFmtId="211" fontId="105" fillId="0" borderId="0"/>
    <xf numFmtId="211" fontId="105" fillId="0" borderId="0"/>
    <xf numFmtId="211" fontId="105" fillId="0" borderId="0"/>
    <xf numFmtId="211" fontId="105" fillId="0" borderId="0"/>
    <xf numFmtId="212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206" fontId="94" fillId="0" borderId="0" applyFont="0" applyFill="0" applyBorder="0" applyAlignment="0" applyProtection="0"/>
    <xf numFmtId="213" fontId="106" fillId="0" borderId="0" applyFont="0" applyFill="0" applyBorder="0" applyAlignment="0" applyProtection="0"/>
    <xf numFmtId="214" fontId="62" fillId="0" borderId="0" applyFont="0" applyFill="0" applyBorder="0" applyAlignment="0" applyProtection="0"/>
    <xf numFmtId="215" fontId="107" fillId="0" borderId="0" applyFont="0" applyFill="0" applyBorder="0" applyAlignment="0" applyProtection="0"/>
    <xf numFmtId="216" fontId="62" fillId="0" borderId="0" applyFont="0" applyFill="0" applyBorder="0" applyAlignment="0" applyProtection="0"/>
    <xf numFmtId="217" fontId="107" fillId="0" borderId="0" applyFont="0" applyFill="0" applyBorder="0" applyAlignment="0" applyProtection="0"/>
    <xf numFmtId="218" fontId="62" fillId="0" borderId="0" applyFont="0" applyFill="0" applyBorder="0" applyAlignment="0" applyProtection="0"/>
    <xf numFmtId="219" fontId="27" fillId="0" borderId="0" applyFont="0" applyFill="0" applyBorder="0" applyAlignment="0" applyProtection="0"/>
    <xf numFmtId="220" fontId="52" fillId="0" borderId="0" applyFont="0" applyFill="0" applyBorder="0" applyAlignment="0" applyProtection="0"/>
    <xf numFmtId="221" fontId="94" fillId="0" borderId="0" applyFont="0" applyFill="0" applyBorder="0" applyAlignment="0" applyProtection="0"/>
    <xf numFmtId="3" fontId="108" fillId="0" borderId="0" applyFont="0" applyFill="0" applyBorder="0" applyAlignment="0" applyProtection="0"/>
    <xf numFmtId="0" fontId="109" fillId="0" borderId="0"/>
    <xf numFmtId="0" fontId="110" fillId="0" borderId="0" applyNumberFormat="0" applyFill="0" applyBorder="0" applyAlignment="0" applyProtection="0"/>
    <xf numFmtId="0" fontId="111" fillId="0" borderId="0" applyBorder="0" applyAlignment="0">
      <alignment horizontal="centerContinuous" vertical="center"/>
      <protection locked="0"/>
    </xf>
    <xf numFmtId="0" fontId="112" fillId="0" borderId="0" applyNumberFormat="0" applyAlignment="0">
      <alignment horizontal="left"/>
    </xf>
    <xf numFmtId="0" fontId="52" fillId="0" borderId="27" applyFont="0" applyBorder="0" applyAlignment="0"/>
    <xf numFmtId="0" fontId="52" fillId="0" borderId="27" applyFont="0" applyBorder="0" applyAlignment="0"/>
    <xf numFmtId="0" fontId="52" fillId="0" borderId="27" applyFont="0" applyBorder="0" applyAlignment="0"/>
    <xf numFmtId="222" fontId="113" fillId="0" borderId="0" applyFill="0" applyBorder="0" applyProtection="0"/>
    <xf numFmtId="223" fontId="106" fillId="0" borderId="0" applyFont="0" applyFill="0" applyBorder="0" applyAlignment="0" applyProtection="0"/>
    <xf numFmtId="224" fontId="37" fillId="0" borderId="0" applyFill="0" applyBorder="0" applyProtection="0"/>
    <xf numFmtId="224" fontId="37" fillId="0" borderId="14" applyFill="0" applyProtection="0"/>
    <xf numFmtId="224" fontId="37" fillId="0" borderId="13" applyFill="0" applyProtection="0"/>
    <xf numFmtId="0" fontId="26" fillId="0" borderId="28"/>
    <xf numFmtId="225" fontId="27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226" fontId="27" fillId="0" borderId="0" applyFont="0" applyFill="0" applyBorder="0" applyAlignment="0" applyProtection="0"/>
    <xf numFmtId="227" fontId="114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0" fontId="27" fillId="0" borderId="0" applyFont="0" applyFill="0" applyBorder="0" applyAlignment="0" applyProtection="0"/>
    <xf numFmtId="203" fontId="94" fillId="0" borderId="0" applyFont="0" applyFill="0" applyBorder="0" applyAlignment="0" applyProtection="0"/>
    <xf numFmtId="171" fontId="115" fillId="0" borderId="0" applyFont="0" applyFill="0" applyBorder="0" applyAlignment="0"/>
    <xf numFmtId="228" fontId="107" fillId="0" borderId="0" applyFont="0" applyFill="0" applyBorder="0" applyAlignment="0" applyProtection="0"/>
    <xf numFmtId="229" fontId="62" fillId="0" borderId="0" applyFont="0" applyFill="0" applyBorder="0" applyAlignment="0" applyProtection="0"/>
    <xf numFmtId="230" fontId="107" fillId="0" borderId="0" applyFont="0" applyFill="0" applyBorder="0" applyAlignment="0" applyProtection="0"/>
    <xf numFmtId="231" fontId="62" fillId="0" borderId="0" applyFont="0" applyFill="0" applyBorder="0" applyAlignment="0" applyProtection="0"/>
    <xf numFmtId="232" fontId="107" fillId="0" borderId="0" applyFont="0" applyFill="0" applyBorder="0" applyAlignment="0" applyProtection="0"/>
    <xf numFmtId="233" fontId="62" fillId="0" borderId="0" applyFont="0" applyFill="0" applyBorder="0" applyAlignment="0" applyProtection="0"/>
    <xf numFmtId="207" fontId="67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116" fillId="53" borderId="29" applyNumberFormat="0" applyFont="0" applyBorder="0" applyAlignment="0" applyProtection="0"/>
    <xf numFmtId="234" fontId="27" fillId="0" borderId="0">
      <alignment vertical="center"/>
    </xf>
    <xf numFmtId="234" fontId="52" fillId="0" borderId="0">
      <alignment vertical="center"/>
    </xf>
    <xf numFmtId="234" fontId="52" fillId="0" borderId="0">
      <alignment vertical="center"/>
    </xf>
    <xf numFmtId="234" fontId="52" fillId="0" borderId="0">
      <alignment vertical="center"/>
    </xf>
    <xf numFmtId="234" fontId="52" fillId="0" borderId="0">
      <alignment vertical="center"/>
    </xf>
    <xf numFmtId="235" fontId="66" fillId="0" borderId="0" applyFont="0" applyFill="0" applyBorder="0" applyAlignment="0" applyProtection="0"/>
    <xf numFmtId="0" fontId="117" fillId="0" borderId="16" applyBorder="0" applyAlignment="0">
      <alignment vertical="center"/>
    </xf>
    <xf numFmtId="0" fontId="118" fillId="25" borderId="30" applyNumberFormat="0" applyBorder="0" applyAlignment="0">
      <alignment vertical="center"/>
      <protection locked="0"/>
    </xf>
    <xf numFmtId="0" fontId="117" fillId="0" borderId="31" applyBorder="0" applyAlignment="0">
      <alignment horizontal="right" vertical="center"/>
    </xf>
    <xf numFmtId="0" fontId="119" fillId="0" borderId="32" applyBorder="0" applyAlignment="0">
      <alignment vertical="center"/>
    </xf>
    <xf numFmtId="236" fontId="27" fillId="0" borderId="0" applyFont="0" applyFill="0" applyBorder="0" applyAlignment="0" applyProtection="0"/>
    <xf numFmtId="14" fontId="75" fillId="0" borderId="0" applyFill="0" applyBorder="0" applyAlignment="0"/>
    <xf numFmtId="237" fontId="27" fillId="54" borderId="0" applyFont="0" applyFill="0" applyBorder="0" applyAlignment="0" applyProtection="0"/>
    <xf numFmtId="238" fontId="62" fillId="0" borderId="0" applyFont="0" applyFill="0" applyBorder="0" applyAlignment="0" applyProtection="0"/>
    <xf numFmtId="219" fontId="62" fillId="0" borderId="0" applyFont="0" applyFill="0" applyBorder="0" applyAlignment="0" applyProtection="0"/>
    <xf numFmtId="239" fontId="62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27" fillId="0" borderId="0" applyFont="0" applyFill="0" applyBorder="0" applyProtection="0">
      <alignment horizontal="left"/>
    </xf>
    <xf numFmtId="17" fontId="103" fillId="0" borderId="0">
      <alignment horizontal="center" wrapText="1"/>
    </xf>
    <xf numFmtId="240" fontId="120" fillId="0" borderId="0" applyFont="0" applyFill="0" applyBorder="0" applyAlignment="0" applyProtection="0"/>
    <xf numFmtId="0" fontId="121" fillId="0" borderId="33" applyBorder="0" applyAlignment="0">
      <alignment horizontal="center" vertical="center"/>
    </xf>
    <xf numFmtId="0" fontId="117" fillId="0" borderId="34" applyBorder="0" applyAlignment="0">
      <alignment vertical="center"/>
    </xf>
    <xf numFmtId="241" fontId="37" fillId="0" borderId="0" applyFill="0" applyBorder="0" applyProtection="0"/>
    <xf numFmtId="241" fontId="37" fillId="0" borderId="14" applyFill="0" applyProtection="0"/>
    <xf numFmtId="241" fontId="37" fillId="0" borderId="13" applyFill="0" applyProtection="0"/>
    <xf numFmtId="196" fontId="74" fillId="0" borderId="0"/>
    <xf numFmtId="0" fontId="27" fillId="0" borderId="0" applyFont="0" applyFill="0" applyBorder="0" applyAlignment="0" applyProtection="0">
      <protection locked="0"/>
    </xf>
    <xf numFmtId="39" fontId="26" fillId="0" borderId="0" applyFont="0" applyFill="0" applyBorder="0" applyAlignment="0" applyProtection="0"/>
    <xf numFmtId="0" fontId="74" fillId="0" borderId="0" applyFont="0" applyFill="0" applyBorder="0" applyAlignment="0"/>
    <xf numFmtId="38" fontId="74" fillId="0" borderId="35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22" fillId="0" borderId="0">
      <alignment horizontal="center" vertical="center" wrapText="1"/>
    </xf>
    <xf numFmtId="0" fontId="123" fillId="0" borderId="0" applyNumberFormat="0"/>
    <xf numFmtId="0" fontId="124" fillId="0" borderId="0">
      <alignment horizontal="centerContinuous"/>
    </xf>
    <xf numFmtId="0" fontId="124" fillId="0" borderId="0" applyNumberFormat="0"/>
    <xf numFmtId="242" fontId="27" fillId="0" borderId="0" applyFont="0" applyFill="0" applyBorder="0" applyProtection="0">
      <alignment horizontal="right"/>
    </xf>
    <xf numFmtId="243" fontId="27" fillId="0" borderId="0" applyFont="0" applyFill="0" applyBorder="0" applyAlignment="0" applyProtection="0"/>
    <xf numFmtId="244" fontId="27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245" fontId="93" fillId="55" borderId="0">
      <alignment horizontal="left"/>
      <protection hidden="1"/>
    </xf>
    <xf numFmtId="206" fontId="94" fillId="0" borderId="0" applyFill="0" applyBorder="0" applyAlignment="0"/>
    <xf numFmtId="203" fontId="94" fillId="0" borderId="0" applyFill="0" applyBorder="0" applyAlignment="0"/>
    <xf numFmtId="206" fontId="94" fillId="0" borderId="0" applyFill="0" applyBorder="0" applyAlignment="0"/>
    <xf numFmtId="207" fontId="67" fillId="0" borderId="0" applyFill="0" applyBorder="0" applyAlignment="0"/>
    <xf numFmtId="203" fontId="94" fillId="0" borderId="0" applyFill="0" applyBorder="0" applyAlignment="0"/>
    <xf numFmtId="0" fontId="126" fillId="0" borderId="0" applyNumberFormat="0" applyAlignment="0">
      <alignment horizontal="left"/>
    </xf>
    <xf numFmtId="0" fontId="27" fillId="56" borderId="11">
      <alignment horizontal="center"/>
    </xf>
    <xf numFmtId="0" fontId="77" fillId="0" borderId="0">
      <protection hidden="1"/>
    </xf>
    <xf numFmtId="246" fontId="62" fillId="0" borderId="0" applyFont="0" applyFill="0" applyBorder="0" applyAlignment="0" applyProtection="0"/>
    <xf numFmtId="247" fontId="27" fillId="0" borderId="0" applyFont="0" applyFill="0" applyBorder="0" applyAlignment="0" applyProtection="0"/>
    <xf numFmtId="248" fontId="52" fillId="0" borderId="0" applyFont="0" applyFill="0" applyBorder="0" applyAlignment="0" applyProtection="0"/>
    <xf numFmtId="249" fontId="52" fillId="0" borderId="0" applyFont="0" applyFill="0" applyBorder="0" applyAlignment="0" applyProtection="0"/>
    <xf numFmtId="250" fontId="52" fillId="0" borderId="0" applyFont="0" applyFill="0" applyBorder="0" applyAlignment="0" applyProtection="0"/>
    <xf numFmtId="250" fontId="52" fillId="0" borderId="0" applyFont="0" applyFill="0" applyBorder="0" applyAlignment="0" applyProtection="0"/>
    <xf numFmtId="251" fontId="115" fillId="0" borderId="0" applyFont="0" applyFill="0" applyBorder="0" applyAlignment="0" applyProtection="0">
      <alignment vertical="center"/>
    </xf>
    <xf numFmtId="251" fontId="115" fillId="0" borderId="0" applyFont="0" applyFill="0" applyBorder="0" applyAlignment="0" applyProtection="0">
      <alignment vertical="center"/>
    </xf>
    <xf numFmtId="252" fontId="52" fillId="0" borderId="0" applyFont="0" applyFill="0" applyBorder="0" applyAlignment="0" applyProtection="0"/>
    <xf numFmtId="252" fontId="52" fillId="0" borderId="0" applyFont="0" applyFill="0" applyBorder="0" applyAlignment="0" applyProtection="0"/>
    <xf numFmtId="252" fontId="52" fillId="0" borderId="0" applyFont="0" applyFill="0" applyBorder="0" applyAlignment="0" applyProtection="0"/>
    <xf numFmtId="250" fontId="52" fillId="0" borderId="0" applyFont="0" applyFill="0" applyBorder="0" applyAlignment="0" applyProtection="0"/>
    <xf numFmtId="250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3" fontId="127" fillId="0" borderId="36" applyFill="0" applyBorder="0"/>
    <xf numFmtId="210" fontId="102" fillId="0" borderId="0" applyFont="0" applyFill="0" applyBorder="0" applyAlignment="0" applyProtection="0"/>
    <xf numFmtId="0" fontId="87" fillId="0" borderId="0"/>
    <xf numFmtId="0" fontId="128" fillId="0" borderId="0" applyNumberFormat="0" applyFill="0" applyBorder="0" applyAlignment="0" applyProtection="0"/>
    <xf numFmtId="0" fontId="129" fillId="0" borderId="0">
      <alignment horizontal="center" wrapText="1"/>
    </xf>
    <xf numFmtId="0" fontId="94" fillId="0" borderId="0" applyFill="0" applyBorder="0">
      <alignment horizontal="left" vertical="top"/>
    </xf>
    <xf numFmtId="15" fontId="130" fillId="0" borderId="37" applyFont="0" applyFill="0" applyBorder="0" applyAlignment="0" applyProtection="0"/>
    <xf numFmtId="0" fontId="52" fillId="0" borderId="0"/>
    <xf numFmtId="2" fontId="108" fillId="0" borderId="0" applyFont="0" applyFill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37" fillId="0" borderId="38" applyNumberFormat="0" applyFill="0" applyBorder="0" applyAlignment="0" applyProtection="0">
      <protection locked="0"/>
    </xf>
    <xf numFmtId="253" fontId="31" fillId="0" borderId="0">
      <alignment horizontal="right"/>
    </xf>
    <xf numFmtId="254" fontId="120" fillId="0" borderId="0" applyFont="0" applyFill="0" applyBorder="0" applyAlignment="0" applyProtection="0"/>
    <xf numFmtId="164" fontId="114" fillId="0" borderId="0" applyFont="0" applyFill="0" applyBorder="0" applyAlignment="0" applyProtection="0"/>
    <xf numFmtId="255" fontId="27" fillId="0" borderId="0" applyFont="0" applyFill="0" applyBorder="0" applyAlignment="0" applyProtection="0">
      <alignment horizontal="center"/>
    </xf>
    <xf numFmtId="256" fontId="27" fillId="0" borderId="0" applyFont="0" applyFill="0" applyBorder="0" applyProtection="0">
      <alignment horizontal="right"/>
    </xf>
    <xf numFmtId="10" fontId="132" fillId="57" borderId="11" applyNumberFormat="0" applyFill="0" applyBorder="0" applyAlignment="0" applyProtection="0">
      <protection locked="0"/>
    </xf>
    <xf numFmtId="0" fontId="133" fillId="0" borderId="39" applyNumberFormat="0" applyFill="0" applyAlignment="0" applyProtection="0"/>
    <xf numFmtId="0" fontId="133" fillId="0" borderId="39" applyNumberFormat="0" applyFill="0" applyAlignment="0" applyProtection="0"/>
    <xf numFmtId="0" fontId="52" fillId="0" borderId="0" applyNumberFormat="0" applyFont="0" applyBorder="0" applyAlignment="0"/>
    <xf numFmtId="0" fontId="134" fillId="33" borderId="0" applyNumberFormat="0" applyBorder="0" applyAlignment="0" applyProtection="0"/>
    <xf numFmtId="38" fontId="115" fillId="58" borderId="0" applyNumberFormat="0" applyBorder="0" applyAlignment="0" applyProtection="0"/>
    <xf numFmtId="196" fontId="27" fillId="0" borderId="0" applyFill="0" applyBorder="0" applyProtection="0">
      <alignment horizontal="left"/>
    </xf>
    <xf numFmtId="196" fontId="27" fillId="0" borderId="0">
      <alignment horizontal="right"/>
    </xf>
    <xf numFmtId="0" fontId="135" fillId="0" borderId="0" applyNumberFormat="0" applyFill="0" applyBorder="0" applyAlignment="0" applyProtection="0"/>
    <xf numFmtId="0" fontId="136" fillId="0" borderId="40" applyNumberFormat="0" applyAlignment="0" applyProtection="0">
      <alignment horizontal="left" vertical="center"/>
    </xf>
    <xf numFmtId="0" fontId="136" fillId="0" borderId="41">
      <alignment horizontal="left" vertical="center"/>
    </xf>
    <xf numFmtId="14" fontId="127" fillId="59" borderId="12">
      <alignment horizontal="center" vertical="center" wrapText="1"/>
    </xf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42" applyNumberFormat="0" applyFill="0" applyAlignment="0" applyProtection="0"/>
    <xf numFmtId="0" fontId="139" fillId="0" borderId="0" applyNumberFormat="0" applyFill="0" applyBorder="0" applyAlignment="0" applyProtection="0"/>
    <xf numFmtId="0" fontId="99" fillId="0" borderId="0" applyFill="0" applyAlignment="0" applyProtection="0">
      <protection locked="0"/>
    </xf>
    <xf numFmtId="0" fontId="99" fillId="0" borderId="10" applyFill="0" applyAlignment="0" applyProtection="0">
      <protection locked="0"/>
    </xf>
    <xf numFmtId="0" fontId="140" fillId="0" borderId="0" applyNumberFormat="0" applyFill="0" applyBorder="0" applyAlignment="0" applyProtection="0"/>
    <xf numFmtId="0" fontId="136" fillId="50" borderId="0"/>
    <xf numFmtId="0" fontId="99" fillId="60" borderId="0"/>
    <xf numFmtId="0" fontId="120" fillId="50" borderId="0" applyNumberFormat="0"/>
    <xf numFmtId="0" fontId="127" fillId="0" borderId="0"/>
    <xf numFmtId="0" fontId="141" fillId="0" borderId="43" applyNumberFormat="0" applyFill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44" fillId="0" borderId="0"/>
    <xf numFmtId="257" fontId="115" fillId="0" borderId="44" applyFont="0" applyFill="0" applyBorder="0" applyAlignment="0" applyProtection="0">
      <alignment shrinkToFit="1"/>
    </xf>
    <xf numFmtId="257" fontId="120" fillId="0" borderId="0" applyFont="0" applyFill="0" applyBorder="0" applyAlignment="0" applyProtection="0"/>
    <xf numFmtId="258" fontId="120" fillId="0" borderId="0" applyFont="0" applyFill="0" applyBorder="0" applyAlignment="0" applyProtection="0"/>
    <xf numFmtId="259" fontId="120" fillId="0" borderId="0" applyFont="0" applyFill="0" applyBorder="0" applyAlignment="0" applyProtection="0"/>
    <xf numFmtId="259" fontId="120" fillId="0" borderId="0" applyFont="0" applyFill="0" applyBorder="0" applyAlignment="0" applyProtection="0"/>
    <xf numFmtId="259" fontId="120" fillId="0" borderId="0" applyFont="0" applyFill="0" applyBorder="0" applyAlignment="0" applyProtection="0"/>
    <xf numFmtId="259" fontId="120" fillId="0" borderId="0" applyFont="0" applyFill="0" applyBorder="0" applyAlignment="0" applyProtection="0"/>
    <xf numFmtId="257" fontId="115" fillId="0" borderId="44" applyFont="0" applyFill="0" applyBorder="0" applyAlignment="0" applyProtection="0">
      <alignment shrinkToFit="1"/>
    </xf>
    <xf numFmtId="257" fontId="115" fillId="0" borderId="44" applyFont="0" applyFill="0" applyBorder="0" applyAlignment="0" applyProtection="0">
      <alignment shrinkToFit="1"/>
    </xf>
    <xf numFmtId="257" fontId="115" fillId="0" borderId="44" applyFont="0" applyFill="0" applyBorder="0" applyAlignment="0" applyProtection="0">
      <alignment shrinkToFit="1"/>
    </xf>
    <xf numFmtId="257" fontId="115" fillId="0" borderId="44" applyFont="0" applyFill="0" applyBorder="0" applyAlignment="0" applyProtection="0">
      <alignment shrinkToFit="1"/>
    </xf>
    <xf numFmtId="257" fontId="115" fillId="0" borderId="44" applyFont="0" applyFill="0" applyBorder="0" applyAlignment="0" applyProtection="0">
      <alignment shrinkToFit="1"/>
    </xf>
    <xf numFmtId="258" fontId="115" fillId="0" borderId="44" applyFont="0" applyFill="0" applyBorder="0" applyAlignment="0" applyProtection="0">
      <alignment shrinkToFit="1"/>
    </xf>
    <xf numFmtId="259" fontId="115" fillId="0" borderId="44" applyFont="0" applyFill="0" applyBorder="0" applyAlignment="0" applyProtection="0">
      <alignment shrinkToFit="1"/>
    </xf>
    <xf numFmtId="259" fontId="115" fillId="0" borderId="44" applyFont="0" applyFill="0" applyBorder="0" applyAlignment="0" applyProtection="0">
      <alignment shrinkToFit="1"/>
    </xf>
    <xf numFmtId="259" fontId="115" fillId="0" borderId="44" applyFont="0" applyFill="0" applyBorder="0" applyAlignment="0" applyProtection="0">
      <alignment shrinkToFit="1"/>
    </xf>
    <xf numFmtId="259" fontId="115" fillId="0" borderId="44" applyFont="0" applyFill="0" applyBorder="0" applyAlignment="0" applyProtection="0">
      <alignment shrinkToFit="1"/>
    </xf>
    <xf numFmtId="0" fontId="145" fillId="0" borderId="45" applyFont="0" applyBorder="0" applyAlignment="0">
      <alignment horizontal="center" vertical="center"/>
      <protection locked="0"/>
    </xf>
    <xf numFmtId="260" fontId="18" fillId="0" borderId="0" applyAlignment="0">
      <protection locked="0"/>
    </xf>
    <xf numFmtId="0" fontId="146" fillId="0" borderId="17" applyFill="0" applyBorder="0" applyAlignment="0">
      <alignment horizontal="center"/>
      <protection locked="0"/>
    </xf>
    <xf numFmtId="10" fontId="115" fillId="25" borderId="11" applyNumberFormat="0" applyBorder="0" applyAlignment="0" applyProtection="0"/>
    <xf numFmtId="0" fontId="27" fillId="0" borderId="0" applyFill="0" applyBorder="0" applyAlignment="0">
      <protection locked="0"/>
    </xf>
    <xf numFmtId="0" fontId="147" fillId="61" borderId="46" applyNumberFormat="0">
      <alignment vertical="center"/>
      <protection locked="0"/>
    </xf>
    <xf numFmtId="0" fontId="74" fillId="0" borderId="0" applyFill="0" applyBorder="0" applyAlignment="0" applyProtection="0">
      <protection locked="0"/>
    </xf>
    <xf numFmtId="0" fontId="34" fillId="0" borderId="11"/>
    <xf numFmtId="37" fontId="146" fillId="0" borderId="0" applyFill="0" applyBorder="0" applyAlignment="0">
      <protection locked="0"/>
    </xf>
    <xf numFmtId="164" fontId="148" fillId="56" borderId="12"/>
    <xf numFmtId="15" fontId="149" fillId="56" borderId="11">
      <alignment horizontal="center"/>
    </xf>
    <xf numFmtId="40" fontId="150" fillId="0" borderId="0">
      <protection locked="0"/>
    </xf>
    <xf numFmtId="10" fontId="149" fillId="56" borderId="11">
      <alignment horizontal="center"/>
    </xf>
    <xf numFmtId="1" fontId="151" fillId="0" borderId="0">
      <alignment horizontal="center"/>
      <protection locked="0"/>
    </xf>
    <xf numFmtId="261" fontId="39" fillId="0" borderId="0" applyFont="0" applyFill="0" applyBorder="0" applyAlignment="0" applyProtection="0"/>
    <xf numFmtId="262" fontId="152" fillId="0" borderId="0" applyFont="0" applyFill="0" applyBorder="0" applyAlignment="0" applyProtection="0"/>
    <xf numFmtId="0" fontId="153" fillId="0" borderId="47" applyBorder="0" applyProtection="0">
      <alignment horizontal="centerContinuous" vertical="center"/>
      <protection hidden="1"/>
    </xf>
    <xf numFmtId="263" fontId="120" fillId="0" borderId="0" applyFill="0" applyBorder="0" applyAlignment="0" applyProtection="0"/>
    <xf numFmtId="264" fontId="62" fillId="0" borderId="0" applyFont="0" applyFill="0" applyBorder="0" applyAlignment="0" applyProtection="0"/>
    <xf numFmtId="265" fontId="154" fillId="0" borderId="0" applyFont="0" applyFill="0" applyBorder="0" applyAlignment="0" applyProtection="0">
      <alignment vertical="center"/>
    </xf>
    <xf numFmtId="266" fontId="62" fillId="0" borderId="0" applyFont="0" applyFill="0" applyBorder="0" applyAlignment="0" applyProtection="0"/>
    <xf numFmtId="267" fontId="154" fillId="58" borderId="48" applyFill="0" applyBorder="0" applyAlignment="0" applyProtection="0">
      <alignment horizontal="center" shrinkToFit="1"/>
    </xf>
    <xf numFmtId="268" fontId="62" fillId="0" borderId="0" applyFont="0" applyFill="0" applyBorder="0" applyAlignment="0" applyProtection="0"/>
    <xf numFmtId="38" fontId="155" fillId="0" borderId="0"/>
    <xf numFmtId="38" fontId="156" fillId="0" borderId="0"/>
    <xf numFmtId="38" fontId="157" fillId="0" borderId="0"/>
    <xf numFmtId="38" fontId="158" fillId="0" borderId="0"/>
    <xf numFmtId="0" fontId="106" fillId="0" borderId="0"/>
    <xf numFmtId="0" fontId="106" fillId="0" borderId="0"/>
    <xf numFmtId="0" fontId="31" fillId="0" borderId="0"/>
    <xf numFmtId="0" fontId="159" fillId="0" borderId="49" applyBorder="0">
      <alignment horizontal="center" vertical="center" wrapText="1"/>
      <protection locked="0"/>
    </xf>
    <xf numFmtId="0" fontId="160" fillId="62" borderId="0" applyNumberFormat="0" applyBorder="0" applyAlignment="0" applyProtection="0"/>
    <xf numFmtId="206" fontId="94" fillId="0" borderId="0" applyFill="0" applyBorder="0" applyAlignment="0"/>
    <xf numFmtId="203" fontId="94" fillId="0" borderId="0" applyFill="0" applyBorder="0" applyAlignment="0"/>
    <xf numFmtId="0" fontId="127" fillId="0" borderId="0" applyFont="0" applyBorder="0" applyAlignment="0"/>
    <xf numFmtId="206" fontId="94" fillId="0" borderId="0" applyFill="0" applyBorder="0" applyAlignment="0"/>
    <xf numFmtId="207" fontId="67" fillId="0" borderId="0" applyFill="0" applyBorder="0" applyAlignment="0"/>
    <xf numFmtId="203" fontId="94" fillId="0" borderId="0" applyFill="0" applyBorder="0" applyAlignment="0"/>
    <xf numFmtId="0" fontId="161" fillId="0" borderId="21" applyNumberFormat="0" applyFill="0" applyAlignment="0" applyProtection="0"/>
    <xf numFmtId="0" fontId="127" fillId="0" borderId="50" applyNumberFormat="0" applyFont="0" applyBorder="0" applyAlignment="0">
      <alignment vertical="center"/>
    </xf>
    <xf numFmtId="0" fontId="136" fillId="0" borderId="51" applyFont="0" applyBorder="0" applyAlignment="0">
      <alignment vertical="center"/>
    </xf>
    <xf numFmtId="269" fontId="62" fillId="0" borderId="0" applyFont="0" applyFill="0" applyBorder="0" applyAlignment="0" applyProtection="0"/>
    <xf numFmtId="270" fontId="62" fillId="0" borderId="0" applyFont="0" applyFill="0" applyBorder="0" applyAlignment="0" applyProtection="0"/>
    <xf numFmtId="271" fontId="62" fillId="0" borderId="0" applyFont="0" applyFill="0" applyBorder="0" applyAlignment="0" applyProtection="0"/>
    <xf numFmtId="272" fontId="62" fillId="0" borderId="0" applyFont="0" applyFill="0" applyBorder="0" applyAlignment="0" applyProtection="0"/>
    <xf numFmtId="273" fontId="120" fillId="0" borderId="0" applyFont="0" applyFill="0" applyBorder="0" applyAlignment="0" applyProtection="0"/>
    <xf numFmtId="2" fontId="162" fillId="0" borderId="52" applyBorder="0">
      <alignment horizontal="center" vertical="center"/>
    </xf>
    <xf numFmtId="274" fontId="62" fillId="0" borderId="0" applyFont="0" applyFill="0" applyBorder="0" applyAlignment="0" applyProtection="0"/>
    <xf numFmtId="275" fontId="62" fillId="0" borderId="0" applyFont="0" applyFill="0" applyBorder="0" applyAlignment="0" applyProtection="0"/>
    <xf numFmtId="276" fontId="62" fillId="0" borderId="0" applyFont="0" applyFill="0" applyBorder="0" applyAlignment="0" applyProtection="0"/>
    <xf numFmtId="277" fontId="62" fillId="0" borderId="0" applyFont="0" applyFill="0" applyBorder="0" applyAlignment="0" applyProtection="0"/>
    <xf numFmtId="0" fontId="163" fillId="0" borderId="0"/>
    <xf numFmtId="0" fontId="164" fillId="0" borderId="45" applyBorder="0">
      <alignment horizontal="center" vertical="center"/>
    </xf>
    <xf numFmtId="0" fontId="165" fillId="0" borderId="53" applyBorder="0">
      <alignment horizontal="center" vertical="center"/>
    </xf>
    <xf numFmtId="278" fontId="71" fillId="0" borderId="0" applyFont="0" applyFill="0" applyBorder="0" applyAlignment="0" applyProtection="0"/>
    <xf numFmtId="279" fontId="62" fillId="0" borderId="0" applyFont="0" applyFill="0" applyBorder="0" applyAlignment="0" applyProtection="0"/>
    <xf numFmtId="280" fontId="62" fillId="0" borderId="0" applyFont="0" applyFill="0" applyBorder="0" applyAlignment="0" applyProtection="0"/>
    <xf numFmtId="281" fontId="74" fillId="0" borderId="0" applyFont="0" applyFill="0" applyBorder="0" applyAlignment="0" applyProtection="0"/>
    <xf numFmtId="282" fontId="52" fillId="0" borderId="0" applyFont="0" applyFill="0" applyBorder="0" applyAlignment="0" applyProtection="0"/>
    <xf numFmtId="282" fontId="52" fillId="0" borderId="0" applyFont="0" applyFill="0" applyBorder="0" applyAlignment="0" applyProtection="0"/>
    <xf numFmtId="282" fontId="52" fillId="0" borderId="0" applyFont="0" applyFill="0" applyBorder="0" applyAlignment="0" applyProtection="0"/>
    <xf numFmtId="282" fontId="52" fillId="0" borderId="0" applyFont="0" applyFill="0" applyBorder="0" applyAlignment="0" applyProtection="0"/>
    <xf numFmtId="282" fontId="52" fillId="0" borderId="0" applyFont="0" applyFill="0" applyBorder="0" applyAlignment="0" applyProtection="0"/>
    <xf numFmtId="282" fontId="52" fillId="0" borderId="0" applyFont="0" applyFill="0" applyBorder="0" applyAlignment="0" applyProtection="0"/>
    <xf numFmtId="282" fontId="52" fillId="0" borderId="0" applyFont="0" applyFill="0" applyBorder="0" applyAlignment="0" applyProtection="0"/>
    <xf numFmtId="282" fontId="52" fillId="0" borderId="0" applyFont="0" applyFill="0" applyBorder="0" applyAlignment="0" applyProtection="0"/>
    <xf numFmtId="282" fontId="52" fillId="0" borderId="0" applyFont="0" applyFill="0" applyBorder="0" applyAlignment="0" applyProtection="0"/>
    <xf numFmtId="282" fontId="52" fillId="0" borderId="0" applyFont="0" applyFill="0" applyBorder="0" applyAlignment="0" applyProtection="0"/>
    <xf numFmtId="282" fontId="52" fillId="0" borderId="0" applyFont="0" applyFill="0" applyBorder="0" applyAlignment="0" applyProtection="0"/>
    <xf numFmtId="282" fontId="52" fillId="0" borderId="0" applyFont="0" applyFill="0" applyBorder="0" applyAlignment="0" applyProtection="0"/>
    <xf numFmtId="283" fontId="52" fillId="0" borderId="0" applyFont="0" applyFill="0" applyBorder="0" applyAlignment="0" applyProtection="0"/>
    <xf numFmtId="220" fontId="52" fillId="0" borderId="0" applyFont="0" applyFill="0" applyBorder="0" applyAlignment="0" applyProtection="0"/>
    <xf numFmtId="220" fontId="52" fillId="0" borderId="0" applyFont="0" applyFill="0" applyBorder="0" applyAlignment="0" applyProtection="0"/>
    <xf numFmtId="220" fontId="52" fillId="0" borderId="0" applyFont="0" applyFill="0" applyBorder="0" applyAlignment="0" applyProtection="0"/>
    <xf numFmtId="169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166" fillId="0" borderId="0" applyFont="0" applyFill="0" applyBorder="0" applyAlignment="0" applyProtection="0"/>
    <xf numFmtId="0" fontId="166" fillId="0" borderId="0" applyFont="0" applyFill="0" applyBorder="0" applyAlignment="0" applyProtection="0"/>
    <xf numFmtId="285" fontId="27" fillId="0" borderId="0" applyFont="0" applyFill="0" applyBorder="0" applyAlignment="0" applyProtection="0"/>
    <xf numFmtId="286" fontId="27" fillId="0" borderId="0" applyFont="0" applyFill="0" applyBorder="0" applyAlignment="0" applyProtection="0"/>
    <xf numFmtId="287" fontId="18" fillId="0" borderId="0" applyFont="0" applyFill="0" applyBorder="0" applyAlignment="0" applyProtection="0"/>
    <xf numFmtId="288" fontId="27" fillId="0" borderId="0" applyFont="0" applyFill="0" applyBorder="0" applyAlignment="0" applyProtection="0"/>
    <xf numFmtId="0" fontId="166" fillId="0" borderId="0" applyFont="0" applyFill="0" applyBorder="0" applyAlignment="0" applyProtection="0"/>
    <xf numFmtId="0" fontId="166" fillId="0" borderId="0" applyFont="0" applyFill="0" applyBorder="0" applyAlignment="0" applyProtection="0"/>
    <xf numFmtId="0" fontId="27" fillId="0" borderId="0" applyFont="0" applyFill="0" applyBorder="0" applyAlignment="0" applyProtection="0"/>
    <xf numFmtId="289" fontId="167" fillId="0" borderId="0" applyFont="0" applyFill="0" applyBorder="0" applyProtection="0">
      <alignment horizontal="right"/>
    </xf>
    <xf numFmtId="0" fontId="168" fillId="54" borderId="0"/>
    <xf numFmtId="0" fontId="169" fillId="0" borderId="0">
      <protection locked="0"/>
    </xf>
    <xf numFmtId="0" fontId="170" fillId="37" borderId="0" applyNumberFormat="0" applyBorder="0" applyAlignment="0" applyProtection="0"/>
    <xf numFmtId="0" fontId="171" fillId="37" borderId="0" applyNumberFormat="0" applyBorder="0" applyAlignment="0" applyProtection="0"/>
    <xf numFmtId="290" fontId="172" fillId="0" borderId="54">
      <alignment horizontal="center" vertical="center"/>
      <protection locked="0"/>
    </xf>
    <xf numFmtId="37" fontId="173" fillId="0" borderId="0"/>
    <xf numFmtId="291" fontId="120" fillId="0" borderId="0" applyFont="0" applyFill="0" applyBorder="0" applyAlignment="0" applyProtection="0"/>
    <xf numFmtId="0" fontId="67" fillId="0" borderId="0"/>
    <xf numFmtId="0" fontId="174" fillId="0" borderId="0"/>
    <xf numFmtId="0" fontId="74" fillId="0" borderId="55"/>
    <xf numFmtId="292" fontId="166" fillId="0" borderId="0"/>
    <xf numFmtId="0" fontId="27" fillId="0" borderId="0" applyFill="0" applyBorder="0" applyAlignment="0"/>
    <xf numFmtId="0" fontId="27" fillId="0" borderId="0"/>
    <xf numFmtId="0" fontId="67" fillId="0" borderId="0"/>
    <xf numFmtId="0" fontId="130" fillId="0" borderId="0" applyNumberFormat="0" applyFont="0" applyFill="0" applyAlignment="0" applyProtection="0"/>
    <xf numFmtId="0" fontId="67" fillId="0" borderId="0"/>
    <xf numFmtId="0" fontId="27" fillId="0" borderId="0"/>
    <xf numFmtId="0" fontId="67" fillId="0" borderId="0"/>
    <xf numFmtId="166" fontId="52" fillId="0" borderId="0" applyFont="0" applyFill="0" applyBorder="0" applyAlignment="0" applyProtection="0"/>
    <xf numFmtId="0" fontId="36" fillId="0" borderId="0"/>
    <xf numFmtId="0" fontId="27" fillId="0" borderId="0"/>
    <xf numFmtId="0" fontId="17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57" fillId="0" borderId="0"/>
    <xf numFmtId="0" fontId="52" fillId="0" borderId="0"/>
    <xf numFmtId="0" fontId="52" fillId="0" borderId="0"/>
    <xf numFmtId="0" fontId="52" fillId="0" borderId="0"/>
    <xf numFmtId="0" fontId="176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52" fillId="29" borderId="56" applyNumberFormat="0" applyFont="0" applyAlignment="0" applyProtection="0"/>
    <xf numFmtId="0" fontId="177" fillId="0" borderId="0"/>
    <xf numFmtId="293" fontId="27" fillId="54" borderId="0"/>
    <xf numFmtId="0" fontId="74" fillId="0" borderId="0" applyNumberFormat="0" applyProtection="0">
      <alignment horizontal="left"/>
    </xf>
    <xf numFmtId="294" fontId="36" fillId="0" borderId="0" applyFont="0" applyFill="0" applyBorder="0" applyAlignment="0" applyProtection="0"/>
    <xf numFmtId="295" fontId="27" fillId="0" borderId="0" applyFont="0" applyFill="0" applyBorder="0" applyAlignment="0" applyProtection="0"/>
    <xf numFmtId="296" fontId="27" fillId="0" borderId="0" applyFont="0" applyFill="0" applyBorder="0" applyAlignment="0" applyProtection="0"/>
    <xf numFmtId="210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0" fontId="178" fillId="35" borderId="57" applyNumberFormat="0" applyAlignment="0" applyProtection="0"/>
    <xf numFmtId="0" fontId="27" fillId="0" borderId="0" applyNumberFormat="0" applyFont="0" applyBorder="0" applyAlignment="0"/>
    <xf numFmtId="0" fontId="179" fillId="0" borderId="0" applyFill="0" applyBorder="0" applyProtection="0">
      <alignment horizontal="left"/>
    </xf>
    <xf numFmtId="0" fontId="180" fillId="0" borderId="0" applyFill="0" applyBorder="0" applyProtection="0">
      <alignment horizontal="left"/>
    </xf>
    <xf numFmtId="0" fontId="181" fillId="54" borderId="0"/>
    <xf numFmtId="0" fontId="119" fillId="0" borderId="58" applyBorder="0" applyAlignment="0">
      <alignment vertical="center"/>
    </xf>
    <xf numFmtId="210" fontId="102" fillId="0" borderId="0" applyFont="0" applyFill="0" applyBorder="0" applyAlignment="0" applyProtection="0"/>
    <xf numFmtId="297" fontId="99" fillId="0" borderId="0" applyFont="0" applyFill="0" applyBorder="0" applyAlignment="0" applyProtection="0"/>
    <xf numFmtId="298" fontId="106" fillId="0" borderId="0" applyFont="0" applyFill="0" applyBorder="0" applyAlignment="0" applyProtection="0"/>
    <xf numFmtId="299" fontId="107" fillId="0" borderId="0" applyFont="0" applyFill="0" applyBorder="0" applyAlignment="0" applyProtection="0"/>
    <xf numFmtId="0" fontId="27" fillId="0" borderId="59" applyFont="0" applyFill="0" applyBorder="0" applyAlignment="0" applyProtection="0">
      <alignment horizontal="right"/>
    </xf>
    <xf numFmtId="30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5" fontId="67" fillId="0" borderId="0" applyFont="0" applyFill="0" applyBorder="0" applyAlignment="0" applyProtection="0"/>
    <xf numFmtId="221" fontId="94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301" fontId="107" fillId="0" borderId="0" applyFont="0" applyFill="0" applyBorder="0" applyAlignment="0" applyProtection="0"/>
    <xf numFmtId="302" fontId="106" fillId="0" borderId="0" applyFont="0" applyFill="0" applyBorder="0" applyAlignment="0" applyProtection="0"/>
    <xf numFmtId="303" fontId="107" fillId="0" borderId="0" applyFont="0" applyFill="0" applyBorder="0" applyAlignment="0" applyProtection="0"/>
    <xf numFmtId="304" fontId="106" fillId="0" borderId="0" applyFont="0" applyFill="0" applyBorder="0" applyAlignment="0" applyProtection="0"/>
    <xf numFmtId="10" fontId="182" fillId="0" borderId="0"/>
    <xf numFmtId="305" fontId="107" fillId="0" borderId="0" applyFont="0" applyFill="0" applyBorder="0" applyAlignment="0" applyProtection="0"/>
    <xf numFmtId="306" fontId="10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307" fontId="183" fillId="0" borderId="0" applyFont="0" applyFill="0" applyBorder="0" applyProtection="0">
      <alignment horizontal="right"/>
    </xf>
    <xf numFmtId="308" fontId="67" fillId="0" borderId="0" applyFont="0" applyFill="0" applyBorder="0" applyAlignment="0" applyProtection="0"/>
    <xf numFmtId="0" fontId="102" fillId="0" borderId="0" applyFont="0" applyFill="0" applyBorder="0" applyAlignment="0" applyProtection="0"/>
    <xf numFmtId="9" fontId="52" fillId="0" borderId="0" applyFont="0" applyFill="0" applyBorder="0" applyAlignment="0" applyProtection="0"/>
    <xf numFmtId="309" fontId="26" fillId="0" borderId="0"/>
    <xf numFmtId="310" fontId="26" fillId="0" borderId="0"/>
    <xf numFmtId="13" fontId="27" fillId="0" borderId="0" applyFont="0" applyFill="0" applyProtection="0"/>
    <xf numFmtId="206" fontId="94" fillId="0" borderId="0" applyFill="0" applyBorder="0" applyAlignment="0"/>
    <xf numFmtId="203" fontId="94" fillId="0" borderId="0" applyFill="0" applyBorder="0" applyAlignment="0"/>
    <xf numFmtId="206" fontId="94" fillId="0" borderId="0" applyFill="0" applyBorder="0" applyAlignment="0"/>
    <xf numFmtId="207" fontId="67" fillId="0" borderId="0" applyFill="0" applyBorder="0" applyAlignment="0"/>
    <xf numFmtId="203" fontId="94" fillId="0" borderId="0" applyFill="0" applyBorder="0" applyAlignment="0"/>
    <xf numFmtId="0" fontId="81" fillId="0" borderId="0" applyNumberFormat="0">
      <alignment horizontal="left"/>
    </xf>
    <xf numFmtId="0" fontId="184" fillId="0" borderId="0" applyBorder="0" applyAlignment="0">
      <alignment horizontal="centerContinuous" vertical="center"/>
      <protection locked="0"/>
    </xf>
    <xf numFmtId="0" fontId="145" fillId="0" borderId="40" applyBorder="0" applyAlignment="0">
      <alignment horizontal="centerContinuous" vertical="center"/>
    </xf>
    <xf numFmtId="0" fontId="62" fillId="25" borderId="60" applyNumberFormat="0" applyBorder="0" applyAlignment="0">
      <alignment horizontal="left" vertical="center" indent="1"/>
    </xf>
    <xf numFmtId="0" fontId="74" fillId="0" borderId="0" applyNumberFormat="0" applyFont="0" applyFill="0" applyBorder="0" applyAlignment="0" applyProtection="0">
      <alignment horizontal="left"/>
    </xf>
    <xf numFmtId="15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90" fillId="0" borderId="12">
      <alignment horizontal="center"/>
    </xf>
    <xf numFmtId="3" fontId="74" fillId="0" borderId="0" applyFont="0" applyFill="0" applyBorder="0" applyAlignment="0" applyProtection="0"/>
    <xf numFmtId="0" fontId="74" fillId="51" borderId="0" applyNumberFormat="0" applyFont="0" applyBorder="0" applyAlignment="0" applyProtection="0"/>
    <xf numFmtId="0" fontId="185" fillId="63" borderId="61" applyNumberFormat="0" applyFont="0"/>
    <xf numFmtId="3" fontId="62" fillId="0" borderId="0" applyFill="0" applyBorder="0" applyAlignment="0" applyProtection="0"/>
    <xf numFmtId="3" fontId="186" fillId="0" borderId="0" applyFill="0" applyBorder="0" applyAlignment="0" applyProtection="0"/>
    <xf numFmtId="3" fontId="62" fillId="0" borderId="0" applyFill="0" applyBorder="0" applyAlignment="0" applyProtection="0"/>
    <xf numFmtId="0" fontId="187" fillId="64" borderId="0"/>
    <xf numFmtId="0" fontId="27" fillId="0" borderId="0">
      <alignment horizontal="right"/>
    </xf>
    <xf numFmtId="2" fontId="62" fillId="50" borderId="11">
      <alignment horizontal="center"/>
    </xf>
    <xf numFmtId="0" fontId="188" fillId="0" borderId="62" applyBorder="0">
      <alignment horizontal="left" vertical="center"/>
      <protection locked="0"/>
    </xf>
    <xf numFmtId="290" fontId="27" fillId="65" borderId="11">
      <alignment horizontal="center" vertical="center"/>
    </xf>
    <xf numFmtId="311" fontId="62" fillId="0" borderId="0" applyFont="0" applyFill="0" applyBorder="0" applyAlignment="0" applyProtection="0"/>
    <xf numFmtId="312" fontId="81" fillId="0" borderId="0" applyNumberFormat="0" applyFill="0" applyBorder="0" applyAlignment="0" applyProtection="0">
      <alignment horizontal="left"/>
    </xf>
    <xf numFmtId="3" fontId="60" fillId="0" borderId="0" applyFont="0" applyFill="0" applyBorder="0" applyAlignment="0"/>
    <xf numFmtId="0" fontId="27" fillId="0" borderId="0" applyNumberFormat="0" applyFont="0" applyFill="0" applyBorder="0" applyProtection="0">
      <alignment textRotation="90"/>
    </xf>
    <xf numFmtId="0" fontId="52" fillId="0" borderId="0" applyNumberFormat="0" applyFont="0" applyFill="0" applyBorder="0" applyProtection="0">
      <alignment textRotation="90"/>
    </xf>
    <xf numFmtId="0" fontId="52" fillId="0" borderId="0" applyNumberFormat="0" applyFont="0" applyFill="0" applyBorder="0" applyProtection="0">
      <alignment textRotation="90"/>
    </xf>
    <xf numFmtId="0" fontId="52" fillId="0" borderId="0" applyNumberFormat="0" applyFont="0" applyFill="0" applyBorder="0" applyProtection="0">
      <alignment textRotation="90"/>
    </xf>
    <xf numFmtId="0" fontId="189" fillId="0" borderId="0"/>
    <xf numFmtId="4" fontId="190" fillId="37" borderId="63" applyNumberFormat="0" applyProtection="0">
      <alignment vertical="center"/>
    </xf>
    <xf numFmtId="4" fontId="191" fillId="53" borderId="63" applyNumberFormat="0" applyProtection="0">
      <alignment vertical="center"/>
    </xf>
    <xf numFmtId="4" fontId="190" fillId="53" borderId="63" applyNumberFormat="0" applyProtection="0">
      <alignment horizontal="left" vertical="center" indent="1"/>
    </xf>
    <xf numFmtId="0" fontId="190" fillId="53" borderId="63" applyNumberFormat="0" applyProtection="0">
      <alignment horizontal="left" vertical="top" indent="1"/>
    </xf>
    <xf numFmtId="4" fontId="192" fillId="66" borderId="0" applyNumberFormat="0" applyProtection="0">
      <alignment horizontal="left"/>
    </xf>
    <xf numFmtId="4" fontId="75" fillId="32" borderId="63" applyNumberFormat="0" applyProtection="0">
      <alignment horizontal="right" vertical="center"/>
    </xf>
    <xf numFmtId="4" fontId="75" fillId="36" borderId="63" applyNumberFormat="0" applyProtection="0">
      <alignment horizontal="right" vertical="center"/>
    </xf>
    <xf numFmtId="4" fontId="75" fillId="45" borderId="63" applyNumberFormat="0" applyProtection="0">
      <alignment horizontal="right" vertical="center"/>
    </xf>
    <xf numFmtId="4" fontId="75" fillId="40" borderId="63" applyNumberFormat="0" applyProtection="0">
      <alignment horizontal="right" vertical="center"/>
    </xf>
    <xf numFmtId="4" fontId="75" fillId="44" borderId="63" applyNumberFormat="0" applyProtection="0">
      <alignment horizontal="right" vertical="center"/>
    </xf>
    <xf numFmtId="4" fontId="75" fillId="48" borderId="63" applyNumberFormat="0" applyProtection="0">
      <alignment horizontal="right" vertical="center"/>
    </xf>
    <xf numFmtId="4" fontId="75" fillId="46" borderId="63" applyNumberFormat="0" applyProtection="0">
      <alignment horizontal="right" vertical="center"/>
    </xf>
    <xf numFmtId="4" fontId="75" fillId="67" borderId="63" applyNumberFormat="0" applyProtection="0">
      <alignment horizontal="right" vertical="center"/>
    </xf>
    <xf numFmtId="4" fontId="75" fillId="39" borderId="63" applyNumberFormat="0" applyProtection="0">
      <alignment horizontal="right" vertical="center"/>
    </xf>
    <xf numFmtId="4" fontId="76" fillId="68" borderId="0" applyNumberFormat="0" applyProtection="0">
      <alignment horizontal="left" vertical="center" indent="1"/>
    </xf>
    <xf numFmtId="4" fontId="76" fillId="66" borderId="0" applyNumberFormat="0" applyProtection="0">
      <alignment horizontal="left" vertical="center" indent="1"/>
    </xf>
    <xf numFmtId="4" fontId="193" fillId="69" borderId="0" applyNumberFormat="0" applyProtection="0">
      <alignment horizontal="left" vertical="center" indent="1"/>
    </xf>
    <xf numFmtId="4" fontId="75" fillId="70" borderId="63" applyNumberFormat="0" applyProtection="0">
      <alignment horizontal="right" vertical="center"/>
    </xf>
    <xf numFmtId="4" fontId="194" fillId="66" borderId="0" applyNumberFormat="0" applyProtection="0">
      <alignment horizontal="left" vertical="center" indent="1"/>
    </xf>
    <xf numFmtId="4" fontId="195" fillId="66" borderId="0" applyNumberFormat="0" applyProtection="0">
      <alignment horizontal="left" vertical="center"/>
    </xf>
    <xf numFmtId="0" fontId="27" fillId="69" borderId="63" applyNumberFormat="0" applyProtection="0">
      <alignment horizontal="left" vertical="center" indent="1"/>
    </xf>
    <xf numFmtId="0" fontId="27" fillId="69" borderId="63" applyNumberFormat="0" applyProtection="0">
      <alignment horizontal="left" vertical="top" indent="1"/>
    </xf>
    <xf numFmtId="0" fontId="27" fillId="71" borderId="63" applyNumberFormat="0" applyProtection="0">
      <alignment horizontal="left" vertical="center" indent="1"/>
    </xf>
    <xf numFmtId="0" fontId="27" fillId="71" borderId="63" applyNumberFormat="0" applyProtection="0">
      <alignment horizontal="left" vertical="top" indent="1"/>
    </xf>
    <xf numFmtId="0" fontId="27" fillId="50" borderId="63" applyNumberFormat="0" applyProtection="0">
      <alignment horizontal="left" vertical="center" indent="1"/>
    </xf>
    <xf numFmtId="0" fontId="27" fillId="50" borderId="63" applyNumberFormat="0" applyProtection="0">
      <alignment horizontal="left" vertical="top" indent="1"/>
    </xf>
    <xf numFmtId="0" fontId="27" fillId="72" borderId="63" applyNumberFormat="0" applyProtection="0">
      <alignment horizontal="left" vertical="center" indent="1"/>
    </xf>
    <xf numFmtId="0" fontId="27" fillId="72" borderId="63" applyNumberFormat="0" applyProtection="0">
      <alignment horizontal="left" vertical="top" indent="1"/>
    </xf>
    <xf numFmtId="4" fontId="75" fillId="25" borderId="63" applyNumberFormat="0" applyProtection="0">
      <alignment vertical="center"/>
    </xf>
    <xf numFmtId="4" fontId="196" fillId="25" borderId="63" applyNumberFormat="0" applyProtection="0">
      <alignment vertical="center"/>
    </xf>
    <xf numFmtId="4" fontId="75" fillId="25" borderId="63" applyNumberFormat="0" applyProtection="0">
      <alignment horizontal="left" vertical="center" indent="1"/>
    </xf>
    <xf numFmtId="0" fontId="75" fillId="25" borderId="63" applyNumberFormat="0" applyProtection="0">
      <alignment horizontal="left" vertical="top" indent="1"/>
    </xf>
    <xf numFmtId="4" fontId="75" fillId="73" borderId="63" applyNumberFormat="0" applyProtection="0">
      <alignment horizontal="right" vertical="center"/>
    </xf>
    <xf numFmtId="4" fontId="52" fillId="35" borderId="63" applyNumberFormat="0" applyProtection="0">
      <alignment horizontal="right" vertical="center"/>
    </xf>
    <xf numFmtId="4" fontId="75" fillId="70" borderId="63" applyNumberFormat="0" applyProtection="0">
      <alignment horizontal="left" vertical="center" indent="1"/>
    </xf>
    <xf numFmtId="0" fontId="75" fillId="71" borderId="63" applyNumberFormat="0" applyProtection="0">
      <alignment horizontal="center" vertical="top"/>
    </xf>
    <xf numFmtId="4" fontId="185" fillId="74" borderId="0" applyNumberFormat="0" applyProtection="0">
      <alignment horizontal="left" vertical="center"/>
    </xf>
    <xf numFmtId="4" fontId="197" fillId="73" borderId="63" applyNumberFormat="0" applyProtection="0">
      <alignment horizontal="right" vertical="center"/>
    </xf>
    <xf numFmtId="313" fontId="77" fillId="62" borderId="0">
      <protection locked="0"/>
    </xf>
    <xf numFmtId="38" fontId="74" fillId="0" borderId="0" applyFont="0" applyFill="0" applyBorder="0" applyAlignment="0" applyProtection="0"/>
    <xf numFmtId="282" fontId="74" fillId="0" borderId="0" applyFont="0" applyFill="0" applyBorder="0" applyAlignment="0" applyProtection="0"/>
    <xf numFmtId="220" fontId="74" fillId="0" borderId="0" applyFont="0" applyFill="0" applyBorder="0" applyAlignment="0" applyProtection="0"/>
    <xf numFmtId="0" fontId="27" fillId="75" borderId="0" applyNumberFormat="0" applyFont="0" applyBorder="0" applyAlignment="0" applyProtection="0"/>
    <xf numFmtId="0" fontId="198" fillId="64" borderId="0" applyNumberFormat="0" applyBorder="0" applyAlignment="0" applyProtection="0">
      <alignment horizontal="centerContinuous"/>
    </xf>
    <xf numFmtId="0" fontId="37" fillId="76" borderId="0" applyNumberFormat="0" applyFont="0" applyBorder="0" applyAlignment="0" applyProtection="0"/>
    <xf numFmtId="314" fontId="62" fillId="0" borderId="0" applyFont="0" applyFill="0" applyBorder="0" applyAlignment="0" applyProtection="0"/>
    <xf numFmtId="0" fontId="81" fillId="0" borderId="0" applyNumberFormat="0" applyFill="0" applyBorder="0" applyAlignment="0" applyProtection="0">
      <alignment horizontal="center"/>
    </xf>
    <xf numFmtId="315" fontId="199" fillId="0" borderId="11">
      <alignment horizontal="left" vertical="center"/>
      <protection locked="0"/>
    </xf>
    <xf numFmtId="0" fontId="27" fillId="0" borderId="0"/>
    <xf numFmtId="0" fontId="51" fillId="0" borderId="0"/>
    <xf numFmtId="0" fontId="18" fillId="0" borderId="64"/>
    <xf numFmtId="0" fontId="60" fillId="0" borderId="0"/>
    <xf numFmtId="0" fontId="200" fillId="0" borderId="0"/>
    <xf numFmtId="0" fontId="201" fillId="0" borderId="0"/>
    <xf numFmtId="0" fontId="202" fillId="0" borderId="0"/>
    <xf numFmtId="40" fontId="203" fillId="0" borderId="0" applyBorder="0">
      <alignment horizontal="right"/>
    </xf>
    <xf numFmtId="316" fontId="204" fillId="54" borderId="65" applyNumberFormat="0">
      <alignment horizontal="center" vertical="center"/>
    </xf>
    <xf numFmtId="38" fontId="205" fillId="0" borderId="0" applyFill="0" applyBorder="0" applyAlignment="0" applyProtection="0"/>
    <xf numFmtId="0" fontId="27" fillId="0" borderId="0" applyFill="0" applyBorder="0" applyAlignment="0" applyProtection="0"/>
    <xf numFmtId="186" fontId="206" fillId="0" borderId="0"/>
    <xf numFmtId="317" fontId="62" fillId="0" borderId="0" applyFont="0" applyFill="0" applyBorder="0" applyAlignment="0" applyProtection="0"/>
    <xf numFmtId="318" fontId="62" fillId="0" borderId="0" applyFont="0" applyFill="0" applyBorder="0" applyAlignment="0" applyProtection="0"/>
    <xf numFmtId="318" fontId="62" fillId="0" borderId="0" applyFont="0" applyFill="0" applyBorder="0" applyAlignment="0" applyProtection="0"/>
    <xf numFmtId="318" fontId="62" fillId="0" borderId="0" applyFont="0" applyFill="0" applyBorder="0" applyAlignment="0" applyProtection="0"/>
    <xf numFmtId="318" fontId="62" fillId="0" borderId="0" applyFont="0" applyFill="0" applyBorder="0" applyAlignment="0" applyProtection="0"/>
    <xf numFmtId="318" fontId="62" fillId="0" borderId="0" applyFont="0" applyFill="0" applyBorder="0" applyAlignment="0" applyProtection="0"/>
    <xf numFmtId="319" fontId="120" fillId="0" borderId="0" applyFont="0" applyFill="0" applyBorder="0" applyAlignment="0" applyProtection="0"/>
    <xf numFmtId="0" fontId="120" fillId="0" borderId="0" applyFill="0" applyBorder="0" applyProtection="0">
      <alignment horizontal="center" vertical="center"/>
    </xf>
    <xf numFmtId="0" fontId="120" fillId="0" borderId="0" applyFill="0" applyBorder="0" applyProtection="0"/>
    <xf numFmtId="0" fontId="127" fillId="0" borderId="0" applyFill="0" applyBorder="0" applyProtection="0">
      <alignment horizontal="left"/>
    </xf>
    <xf numFmtId="0" fontId="207" fillId="0" borderId="0" applyFill="0" applyBorder="0" applyProtection="0">
      <alignment horizontal="left" vertical="top"/>
    </xf>
    <xf numFmtId="245" fontId="52" fillId="25" borderId="16" applyNumberFormat="0">
      <alignment horizontal="right"/>
      <protection hidden="1"/>
    </xf>
    <xf numFmtId="0" fontId="208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49" fontId="75" fillId="0" borderId="0" applyFill="0" applyBorder="0" applyAlignment="0"/>
    <xf numFmtId="308" fontId="67" fillId="0" borderId="0" applyFill="0" applyBorder="0" applyAlignment="0"/>
    <xf numFmtId="320" fontId="67" fillId="0" borderId="0" applyFill="0" applyBorder="0" applyAlignment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10" fillId="0" borderId="0" applyFill="0" applyBorder="0" applyProtection="0">
      <alignment horizontal="left" vertical="top"/>
    </xf>
    <xf numFmtId="18" fontId="211" fillId="0" borderId="0" applyFont="0" applyFill="0" applyBorder="0" applyAlignment="0" applyProtection="0">
      <alignment horizontal="left"/>
    </xf>
    <xf numFmtId="0" fontId="122" fillId="54" borderId="11">
      <alignment horizontal="center"/>
    </xf>
    <xf numFmtId="40" fontId="212" fillId="0" borderId="0"/>
    <xf numFmtId="0" fontId="213" fillId="0" borderId="0" applyNumberFormat="0" applyFill="0" applyBorder="0" applyAlignment="0" applyProtection="0"/>
    <xf numFmtId="0" fontId="214" fillId="0" borderId="0"/>
    <xf numFmtId="0" fontId="215" fillId="0" borderId="0"/>
    <xf numFmtId="0" fontId="216" fillId="0" borderId="0"/>
    <xf numFmtId="0" fontId="215" fillId="0" borderId="0"/>
    <xf numFmtId="0" fontId="217" fillId="77" borderId="66" applyNumberFormat="0" applyBorder="0" applyAlignment="0" applyProtection="0"/>
    <xf numFmtId="245" fontId="218" fillId="78" borderId="39">
      <alignment horizontal="left" vertical="top"/>
      <protection hidden="1"/>
    </xf>
    <xf numFmtId="0" fontId="219" fillId="0" borderId="0" applyFont="0" applyBorder="0" applyAlignment="0">
      <alignment horizontal="center" vertical="center"/>
    </xf>
    <xf numFmtId="0" fontId="101" fillId="79" borderId="40" applyNumberFormat="0" applyAlignment="0">
      <alignment vertical="center"/>
    </xf>
    <xf numFmtId="0" fontId="220" fillId="0" borderId="0" applyNumberFormat="0" applyFill="0" applyBorder="0" applyAlignment="0" applyProtection="0"/>
    <xf numFmtId="0" fontId="221" fillId="0" borderId="67" applyNumberFormat="0" applyFill="0" applyAlignment="0" applyProtection="0"/>
    <xf numFmtId="0" fontId="222" fillId="0" borderId="68" applyNumberFormat="0" applyFill="0" applyAlignment="0" applyProtection="0"/>
    <xf numFmtId="0" fontId="223" fillId="0" borderId="69" applyNumberFormat="0" applyFill="0" applyAlignment="0" applyProtection="0"/>
    <xf numFmtId="0" fontId="223" fillId="0" borderId="0" applyNumberFormat="0" applyFill="0" applyBorder="0" applyAlignment="0" applyProtection="0"/>
    <xf numFmtId="0" fontId="92" fillId="0" borderId="17">
      <alignment vertical="top"/>
    </xf>
    <xf numFmtId="0" fontId="108" fillId="0" borderId="70" applyNumberFormat="0" applyFont="0" applyFill="0" applyAlignment="0" applyProtection="0"/>
    <xf numFmtId="321" fontId="224" fillId="80" borderId="71">
      <protection hidden="1"/>
    </xf>
    <xf numFmtId="321" fontId="225" fillId="81" borderId="13" applyAlignment="0">
      <alignment horizontal="left"/>
      <protection hidden="1"/>
    </xf>
    <xf numFmtId="321" fontId="226" fillId="82" borderId="41" applyAlignment="0">
      <alignment horizontal="left" indent="1"/>
      <protection hidden="1"/>
    </xf>
    <xf numFmtId="322" fontId="227" fillId="83" borderId="0" applyAlignment="0">
      <alignment horizontal="left" indent="2"/>
      <protection hidden="1"/>
    </xf>
    <xf numFmtId="321" fontId="228" fillId="54" borderId="0" applyAlignment="0">
      <alignment horizontal="left" indent="3"/>
      <protection hidden="1"/>
    </xf>
    <xf numFmtId="0" fontId="192" fillId="0" borderId="72" applyNumberFormat="0" applyFill="0" applyAlignment="0" applyProtection="0"/>
    <xf numFmtId="323" fontId="27" fillId="0" borderId="0" applyFont="0" applyFill="0" applyBorder="0" applyAlignment="0" applyProtection="0"/>
    <xf numFmtId="281" fontId="229" fillId="0" borderId="0" applyFont="0" applyFill="0" applyBorder="0" applyAlignment="0" applyProtection="0"/>
    <xf numFmtId="324" fontId="229" fillId="0" borderId="0" applyFont="0" applyFill="0" applyBorder="0" applyAlignment="0" applyProtection="0"/>
    <xf numFmtId="203" fontId="230" fillId="0" borderId="0">
      <alignment horizontal="left"/>
      <protection locked="0"/>
    </xf>
    <xf numFmtId="10" fontId="231" fillId="0" borderId="73" applyNumberFormat="0" applyFont="0" applyFill="0" applyAlignment="0" applyProtection="0"/>
    <xf numFmtId="0" fontId="232" fillId="0" borderId="51" applyFill="0" applyBorder="0" applyAlignment="0">
      <alignment vertical="center"/>
    </xf>
    <xf numFmtId="37" fontId="102" fillId="58" borderId="0" applyNumberFormat="0" applyBorder="0" applyAlignment="0" applyProtection="0"/>
    <xf numFmtId="37" fontId="102" fillId="0" borderId="0"/>
    <xf numFmtId="37" fontId="115" fillId="53" borderId="0" applyNumberFormat="0" applyBorder="0" applyAlignment="0" applyProtection="0"/>
    <xf numFmtId="3" fontId="233" fillId="0" borderId="43" applyProtection="0"/>
    <xf numFmtId="325" fontId="62" fillId="0" borderId="0" applyFont="0" applyFill="0" applyBorder="0" applyAlignment="0" applyProtection="0"/>
    <xf numFmtId="326" fontId="115" fillId="0" borderId="48" applyFont="0" applyFill="0" applyBorder="0" applyAlignment="0" applyProtection="0">
      <alignment shrinkToFit="1"/>
    </xf>
    <xf numFmtId="326" fontId="115" fillId="0" borderId="48" applyFont="0" applyFill="0" applyBorder="0" applyAlignment="0" applyProtection="0">
      <alignment shrinkToFit="1"/>
    </xf>
    <xf numFmtId="326" fontId="115" fillId="0" borderId="48" applyFont="0" applyFill="0" applyBorder="0" applyAlignment="0" applyProtection="0">
      <alignment shrinkToFit="1"/>
    </xf>
    <xf numFmtId="326" fontId="115" fillId="0" borderId="48" applyFont="0" applyFill="0" applyBorder="0" applyAlignment="0" applyProtection="0">
      <alignment shrinkToFit="1"/>
    </xf>
    <xf numFmtId="326" fontId="115" fillId="0" borderId="48" applyFont="0" applyFill="0" applyBorder="0" applyAlignment="0" applyProtection="0">
      <alignment shrinkToFit="1"/>
    </xf>
    <xf numFmtId="326" fontId="115" fillId="0" borderId="48" applyFont="0" applyFill="0" applyBorder="0" applyAlignment="0" applyProtection="0">
      <alignment shrinkToFit="1"/>
    </xf>
    <xf numFmtId="326" fontId="115" fillId="0" borderId="48" applyFont="0" applyFill="0" applyBorder="0" applyAlignment="0" applyProtection="0">
      <alignment shrinkToFit="1"/>
    </xf>
    <xf numFmtId="326" fontId="115" fillId="0" borderId="48" applyFont="0" applyFill="0" applyBorder="0" applyAlignment="0" applyProtection="0">
      <alignment shrinkToFit="1"/>
    </xf>
    <xf numFmtId="326" fontId="115" fillId="0" borderId="48" applyFont="0" applyFill="0" applyBorder="0" applyAlignment="0" applyProtection="0">
      <alignment shrinkToFit="1"/>
    </xf>
    <xf numFmtId="326" fontId="115" fillId="0" borderId="48" applyFont="0" applyFill="0" applyBorder="0" applyAlignment="0" applyProtection="0">
      <alignment shrinkToFit="1"/>
    </xf>
    <xf numFmtId="0" fontId="234" fillId="32" borderId="0" applyNumberFormat="0" applyBorder="0" applyAlignment="0" applyProtection="0"/>
    <xf numFmtId="0" fontId="235" fillId="33" borderId="0" applyNumberFormat="0" applyBorder="0" applyAlignment="0" applyProtection="0"/>
    <xf numFmtId="175" fontId="74" fillId="0" borderId="0" applyFont="0" applyFill="0" applyBorder="0" applyAlignment="0" applyProtection="0"/>
    <xf numFmtId="327" fontId="229" fillId="0" borderId="0" applyFont="0" applyFill="0" applyBorder="0" applyAlignment="0" applyProtection="0"/>
    <xf numFmtId="0" fontId="119" fillId="0" borderId="74" applyNumberFormat="0" applyBorder="0" applyAlignment="0">
      <alignment horizontal="center" vertical="center"/>
    </xf>
    <xf numFmtId="328" fontId="18" fillId="0" borderId="0" applyFont="0" applyFill="0" applyBorder="0" applyAlignment="0" applyProtection="0"/>
    <xf numFmtId="19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97" fontId="27" fillId="0" borderId="0" applyFont="0" applyFill="0" applyBorder="0" applyAlignment="0" applyProtection="0"/>
    <xf numFmtId="278" fontId="27" fillId="0" borderId="0" applyFont="0" applyFill="0" applyBorder="0" applyAlignment="0" applyProtection="0"/>
    <xf numFmtId="0" fontId="197" fillId="0" borderId="0" applyNumberFormat="0" applyFill="0" applyBorder="0" applyAlignment="0" applyProtection="0"/>
    <xf numFmtId="203" fontId="91" fillId="0" borderId="0" applyFont="0" applyFill="0" applyBorder="0" applyProtection="0">
      <alignment horizontal="right"/>
    </xf>
    <xf numFmtId="0" fontId="79" fillId="52" borderId="0" applyNumberFormat="0" applyBorder="0" applyAlignment="0" applyProtection="0"/>
    <xf numFmtId="0" fontId="17" fillId="9" borderId="0" applyNumberFormat="0" applyBorder="0" applyAlignment="0" applyProtection="0"/>
    <xf numFmtId="0" fontId="79" fillId="45" borderId="0" applyNumberFormat="0" applyBorder="0" applyAlignment="0" applyProtection="0"/>
    <xf numFmtId="0" fontId="17" fillId="12" borderId="0" applyNumberFormat="0" applyBorder="0" applyAlignment="0" applyProtection="0"/>
    <xf numFmtId="0" fontId="79" fillId="46" borderId="0" applyNumberFormat="0" applyBorder="0" applyAlignment="0" applyProtection="0"/>
    <xf numFmtId="0" fontId="17" fillId="15" borderId="0" applyNumberFormat="0" applyBorder="0" applyAlignment="0" applyProtection="0"/>
    <xf numFmtId="0" fontId="79" fillId="43" borderId="0" applyNumberFormat="0" applyBorder="0" applyAlignment="0" applyProtection="0"/>
    <xf numFmtId="0" fontId="17" fillId="16" borderId="0" applyNumberFormat="0" applyBorder="0" applyAlignment="0" applyProtection="0"/>
    <xf numFmtId="0" fontId="79" fillId="41" borderId="0" applyNumberFormat="0" applyBorder="0" applyAlignment="0" applyProtection="0"/>
    <xf numFmtId="0" fontId="17" fillId="18" borderId="0" applyNumberFormat="0" applyBorder="0" applyAlignment="0" applyProtection="0"/>
    <xf numFmtId="0" fontId="79" fillId="48" borderId="0" applyNumberFormat="0" applyBorder="0" applyAlignment="0" applyProtection="0"/>
    <xf numFmtId="0" fontId="17" fillId="22" borderId="0" applyNumberFormat="0" applyBorder="0" applyAlignment="0" applyProtection="0"/>
    <xf numFmtId="203" fontId="60" fillId="0" borderId="75">
      <protection locked="0"/>
    </xf>
    <xf numFmtId="0" fontId="236" fillId="28" borderId="19" applyNumberFormat="0" applyAlignment="0" applyProtection="0"/>
    <xf numFmtId="0" fontId="9" fillId="5" borderId="4" applyNumberFormat="0" applyAlignment="0" applyProtection="0"/>
    <xf numFmtId="0" fontId="237" fillId="35" borderId="57" applyNumberFormat="0" applyAlignment="0" applyProtection="0"/>
    <xf numFmtId="0" fontId="10" fillId="6" borderId="5" applyNumberFormat="0" applyAlignment="0" applyProtection="0"/>
    <xf numFmtId="0" fontId="238" fillId="35" borderId="19" applyNumberFormat="0" applyAlignment="0" applyProtection="0"/>
    <xf numFmtId="0" fontId="11" fillId="6" borderId="4" applyNumberFormat="0" applyAlignment="0" applyProtection="0"/>
    <xf numFmtId="0" fontId="239" fillId="0" borderId="0" applyNumberFormat="0" applyFill="0" applyBorder="0" applyAlignment="0" applyProtection="0">
      <alignment vertical="top"/>
      <protection locked="0"/>
    </xf>
    <xf numFmtId="0" fontId="240" fillId="0" borderId="0" applyNumberFormat="0" applyFill="0" applyBorder="0" applyAlignment="0" applyProtection="0">
      <alignment vertical="top"/>
      <protection locked="0"/>
    </xf>
    <xf numFmtId="0" fontId="241" fillId="58" borderId="23"/>
    <xf numFmtId="14" fontId="60" fillId="0" borderId="0">
      <alignment horizontal="right"/>
    </xf>
    <xf numFmtId="0" fontId="242" fillId="0" borderId="67" applyNumberFormat="0" applyFill="0" applyAlignment="0" applyProtection="0"/>
    <xf numFmtId="0" fontId="3" fillId="0" borderId="1" applyNumberFormat="0" applyFill="0" applyAlignment="0" applyProtection="0"/>
    <xf numFmtId="0" fontId="243" fillId="0" borderId="68" applyNumberFormat="0" applyFill="0" applyAlignment="0" applyProtection="0"/>
    <xf numFmtId="0" fontId="4" fillId="0" borderId="2" applyNumberFormat="0" applyFill="0" applyAlignment="0" applyProtection="0"/>
    <xf numFmtId="0" fontId="244" fillId="0" borderId="69" applyNumberFormat="0" applyFill="0" applyAlignment="0" applyProtection="0"/>
    <xf numFmtId="0" fontId="5" fillId="0" borderId="3" applyNumberFormat="0" applyFill="0" applyAlignment="0" applyProtection="0"/>
    <xf numFmtId="0" fontId="2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03" fontId="245" fillId="59" borderId="75"/>
    <xf numFmtId="0" fontId="27" fillId="0" borderId="11">
      <alignment horizontal="right"/>
    </xf>
    <xf numFmtId="0" fontId="246" fillId="0" borderId="72" applyNumberFormat="0" applyFill="0" applyAlignment="0" applyProtection="0"/>
    <xf numFmtId="0" fontId="16" fillId="0" borderId="9" applyNumberFormat="0" applyFill="0" applyAlignment="0" applyProtection="0"/>
    <xf numFmtId="0" fontId="27" fillId="0" borderId="0"/>
    <xf numFmtId="0" fontId="247" fillId="49" borderId="22" applyNumberFormat="0" applyAlignment="0" applyProtection="0"/>
    <xf numFmtId="0" fontId="13" fillId="7" borderId="7" applyNumberFormat="0" applyAlignment="0" applyProtection="0"/>
    <xf numFmtId="0" fontId="2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9" fillId="37" borderId="0" applyNumberFormat="0" applyBorder="0" applyAlignment="0" applyProtection="0"/>
    <xf numFmtId="0" fontId="8" fillId="4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115" fillId="0" borderId="0"/>
    <xf numFmtId="0" fontId="36" fillId="0" borderId="0"/>
    <xf numFmtId="0" fontId="36" fillId="0" borderId="0"/>
    <xf numFmtId="0" fontId="1" fillId="0" borderId="0"/>
    <xf numFmtId="0" fontId="27" fillId="0" borderId="0"/>
    <xf numFmtId="0" fontId="36" fillId="0" borderId="0"/>
    <xf numFmtId="0" fontId="52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27" fillId="0" borderId="0"/>
    <xf numFmtId="0" fontId="2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1" fillId="32" borderId="0" applyNumberFormat="0" applyBorder="0" applyAlignment="0" applyProtection="0"/>
    <xf numFmtId="0" fontId="7" fillId="3" borderId="0" applyNumberFormat="0" applyBorder="0" applyAlignment="0" applyProtection="0"/>
    <xf numFmtId="0" fontId="2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29" borderId="56" applyNumberFormat="0" applyFont="0" applyAlignment="0" applyProtection="0"/>
    <xf numFmtId="0" fontId="32" fillId="8" borderId="8" applyNumberFormat="0" applyFont="0" applyAlignment="0" applyProtection="0"/>
    <xf numFmtId="9" fontId="41" fillId="0" borderId="0" applyFont="0" applyFill="0" applyBorder="0" applyAlignment="0" applyProtection="0"/>
    <xf numFmtId="0" fontId="253" fillId="0" borderId="21" applyNumberFormat="0" applyFill="0" applyAlignment="0" applyProtection="0"/>
    <xf numFmtId="0" fontId="12" fillId="0" borderId="6" applyNumberFormat="0" applyFill="0" applyAlignment="0" applyProtection="0"/>
    <xf numFmtId="0" fontId="26" fillId="0" borderId="0"/>
    <xf numFmtId="0" fontId="200" fillId="0" borderId="0"/>
    <xf numFmtId="28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00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00" fillId="0" borderId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109" fillId="0" borderId="0"/>
    <xf numFmtId="329" fontId="27" fillId="0" borderId="0" applyFont="0" applyFill="0" applyBorder="0" applyAlignment="0" applyProtection="0"/>
    <xf numFmtId="330" fontId="27" fillId="0" borderId="0" applyFont="0" applyFill="0" applyBorder="0" applyAlignment="0" applyProtection="0"/>
    <xf numFmtId="331" fontId="27" fillId="0" borderId="0" applyFont="0" applyFill="0" applyBorder="0" applyAlignment="0" applyProtection="0"/>
    <xf numFmtId="332" fontId="27" fillId="0" borderId="0" applyFont="0" applyFill="0" applyBorder="0" applyAlignment="0" applyProtection="0"/>
    <xf numFmtId="0" fontId="67" fillId="0" borderId="0"/>
    <xf numFmtId="0" fontId="74" fillId="0" borderId="0" applyNumberFormat="0" applyFont="0" applyFill="0" applyBorder="0" applyAlignment="0" applyProtection="0">
      <alignment vertical="top"/>
    </xf>
    <xf numFmtId="0" fontId="74" fillId="0" borderId="0" applyNumberFormat="0" applyFont="0" applyFill="0" applyBorder="0" applyAlignment="0" applyProtection="0">
      <alignment vertical="top"/>
    </xf>
    <xf numFmtId="0" fontId="26" fillId="0" borderId="0"/>
    <xf numFmtId="0" fontId="200" fillId="0" borderId="0"/>
    <xf numFmtId="0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6" fillId="0" borderId="0">
      <alignment vertical="justify"/>
    </xf>
    <xf numFmtId="0" fontId="2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60" fillId="0" borderId="0"/>
    <xf numFmtId="333" fontId="36" fillId="0" borderId="0" applyFont="0" applyFill="0" applyBorder="0" applyAlignment="0" applyProtection="0"/>
    <xf numFmtId="278" fontId="27" fillId="0" borderId="0" applyFont="0" applyFill="0" applyBorder="0" applyAlignment="0" applyProtection="0"/>
    <xf numFmtId="225" fontId="27" fillId="0" borderId="0" applyFont="0" applyFill="0" applyBorder="0" applyAlignment="0" applyProtection="0"/>
    <xf numFmtId="225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334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335" fontId="27" fillId="0" borderId="0" applyFont="0" applyFill="0" applyBorder="0" applyAlignment="0" applyProtection="0"/>
    <xf numFmtId="336" fontId="27" fillId="0" borderId="0" applyFont="0" applyFill="0" applyBorder="0" applyAlignment="0" applyProtection="0"/>
    <xf numFmtId="33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25" fontId="27" fillId="0" borderId="0" applyFont="0" applyFill="0" applyBorder="0" applyAlignment="0" applyProtection="0"/>
    <xf numFmtId="225" fontId="27" fillId="0" borderId="0" applyFont="0" applyFill="0" applyBorder="0" applyAlignment="0" applyProtection="0"/>
    <xf numFmtId="225" fontId="27" fillId="0" borderId="0" applyFont="0" applyFill="0" applyBorder="0" applyAlignment="0" applyProtection="0"/>
    <xf numFmtId="225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33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1" fillId="0" borderId="0" applyFont="0" applyFill="0" applyBorder="0" applyAlignment="0" applyProtection="0"/>
    <xf numFmtId="33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5" fillId="33" borderId="0" applyNumberFormat="0" applyBorder="0" applyAlignment="0" applyProtection="0"/>
    <xf numFmtId="0" fontId="6" fillId="2" borderId="0" applyNumberFormat="0" applyBorder="0" applyAlignment="0" applyProtection="0"/>
    <xf numFmtId="4" fontId="27" fillId="0" borderId="11"/>
    <xf numFmtId="37" fontId="36" fillId="0" borderId="0" applyFont="0" applyBorder="0" applyAlignment="0" applyProtection="0"/>
    <xf numFmtId="0" fontId="65" fillId="0" borderId="0">
      <protection locked="0"/>
    </xf>
    <xf numFmtId="210" fontId="256" fillId="0" borderId="0" applyFont="0" applyFill="0" applyBorder="0" applyAlignment="0" applyProtection="0"/>
    <xf numFmtId="168" fontId="256" fillId="0" borderId="0" applyFont="0" applyFill="0" applyBorder="0" applyAlignment="0" applyProtection="0"/>
    <xf numFmtId="197" fontId="256" fillId="0" borderId="0" applyFont="0" applyFill="0" applyBorder="0" applyAlignment="0" applyProtection="0"/>
    <xf numFmtId="278" fontId="256" fillId="0" borderId="0" applyFont="0" applyFill="0" applyBorder="0" applyAlignment="0" applyProtection="0"/>
    <xf numFmtId="0" fontId="257" fillId="0" borderId="0"/>
    <xf numFmtId="0" fontId="258" fillId="0" borderId="0" applyNumberFormat="0" applyFill="0" applyBorder="0" applyAlignment="0" applyProtection="0">
      <alignment vertical="top"/>
      <protection locked="0"/>
    </xf>
    <xf numFmtId="40" fontId="259" fillId="0" borderId="0" applyFont="0" applyFill="0" applyBorder="0" applyAlignment="0" applyProtection="0"/>
    <xf numFmtId="38" fontId="259" fillId="0" borderId="0" applyFont="0" applyFill="0" applyBorder="0" applyAlignment="0" applyProtection="0"/>
    <xf numFmtId="0" fontId="259" fillId="0" borderId="0" applyFont="0" applyFill="0" applyBorder="0" applyAlignment="0" applyProtection="0"/>
    <xf numFmtId="0" fontId="259" fillId="0" borderId="0" applyFont="0" applyFill="0" applyBorder="0" applyAlignment="0" applyProtection="0"/>
    <xf numFmtId="0" fontId="260" fillId="0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296" fontId="261" fillId="0" borderId="0" applyFont="0" applyFill="0" applyBorder="0" applyAlignment="0" applyProtection="0"/>
    <xf numFmtId="339" fontId="261" fillId="0" borderId="0" applyFont="0" applyFill="0" applyBorder="0" applyAlignment="0" applyProtection="0"/>
    <xf numFmtId="0" fontId="262" fillId="0" borderId="0"/>
    <xf numFmtId="0" fontId="263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264" fillId="0" borderId="0"/>
  </cellStyleXfs>
  <cellXfs count="136">
    <xf numFmtId="0" fontId="0" fillId="0" borderId="0" xfId="0"/>
    <xf numFmtId="0" fontId="18" fillId="0" borderId="0" xfId="2" applyNumberFormat="1" applyFont="1" applyFill="1" applyAlignment="1">
      <alignment horizontal="center" vertical="top" wrapText="1"/>
    </xf>
    <xf numFmtId="0" fontId="18" fillId="0" borderId="0" xfId="2" applyNumberFormat="1" applyFont="1" applyAlignment="1">
      <alignment horizontal="center" vertical="top" wrapText="1"/>
    </xf>
    <xf numFmtId="0" fontId="18" fillId="0" borderId="0" xfId="2" applyNumberFormat="1" applyFont="1" applyAlignment="1">
      <alignment horizontal="left" vertical="top" wrapText="1"/>
    </xf>
    <xf numFmtId="0" fontId="20" fillId="0" borderId="0" xfId="2" applyFont="1" applyFill="1" applyAlignment="1">
      <alignment horizontal="right" vertical="top" wrapText="1"/>
    </xf>
    <xf numFmtId="0" fontId="21" fillId="0" borderId="0" xfId="2" applyNumberFormat="1" applyFont="1" applyAlignment="1">
      <alignment horizontal="center" vertical="top" wrapText="1"/>
    </xf>
    <xf numFmtId="0" fontId="18" fillId="0" borderId="0" xfId="2" applyNumberFormat="1" applyFont="1" applyBorder="1" applyAlignment="1">
      <alignment horizontal="center" vertical="top" wrapText="1"/>
    </xf>
    <xf numFmtId="3" fontId="18" fillId="0" borderId="0" xfId="2" applyNumberFormat="1" applyFont="1" applyBorder="1" applyAlignment="1">
      <alignment horizontal="right" vertical="top" wrapText="1"/>
    </xf>
    <xf numFmtId="0" fontId="18" fillId="0" borderId="0" xfId="2" applyNumberFormat="1" applyFont="1" applyAlignment="1">
      <alignment horizontal="left" vertical="top"/>
    </xf>
    <xf numFmtId="0" fontId="23" fillId="0" borderId="0" xfId="0" applyFont="1" applyBorder="1"/>
    <xf numFmtId="0" fontId="18" fillId="0" borderId="0" xfId="2" applyFont="1" applyFill="1" applyAlignment="1">
      <alignment horizontal="centerContinuous" vertical="top" wrapText="1"/>
    </xf>
    <xf numFmtId="0" fontId="23" fillId="0" borderId="0" xfId="0" applyFont="1" applyFill="1" applyBorder="1"/>
    <xf numFmtId="0" fontId="18" fillId="0" borderId="0" xfId="2" applyFont="1" applyFill="1" applyAlignment="1">
      <alignment horizontal="center" vertical="top" wrapText="1"/>
    </xf>
    <xf numFmtId="0" fontId="24" fillId="0" borderId="0" xfId="0" applyFont="1" applyBorder="1" applyAlignment="1">
      <alignment horizontal="left"/>
    </xf>
    <xf numFmtId="0" fontId="21" fillId="0" borderId="10" xfId="3" applyFont="1" applyFill="1" applyBorder="1" applyAlignment="1">
      <alignment vertical="top" wrapText="1"/>
    </xf>
    <xf numFmtId="0" fontId="21" fillId="0" borderId="0" xfId="2" applyFont="1" applyBorder="1" applyAlignment="1">
      <alignment horizontal="left" vertical="top" wrapText="1"/>
    </xf>
    <xf numFmtId="0" fontId="21" fillId="0" borderId="0" xfId="2" applyFont="1" applyFill="1" applyBorder="1" applyAlignment="1">
      <alignment horizontal="center" vertical="top" wrapText="1"/>
    </xf>
    <xf numFmtId="0" fontId="25" fillId="0" borderId="0" xfId="2" applyFont="1" applyFill="1" applyBorder="1" applyAlignment="1">
      <alignment horizontal="center" vertical="top" wrapText="1"/>
    </xf>
    <xf numFmtId="0" fontId="18" fillId="0" borderId="0" xfId="3" applyFont="1" applyFill="1" applyAlignment="1">
      <alignment vertical="top" wrapText="1"/>
    </xf>
    <xf numFmtId="164" fontId="18" fillId="0" borderId="0" xfId="4" applyNumberFormat="1" applyFont="1"/>
    <xf numFmtId="0" fontId="0" fillId="0" borderId="0" xfId="0" applyBorder="1"/>
    <xf numFmtId="0" fontId="18" fillId="0" borderId="0" xfId="3" applyFont="1" applyFill="1" applyAlignment="1">
      <alignment vertical="center" wrapText="1"/>
    </xf>
    <xf numFmtId="0" fontId="28" fillId="0" borderId="0" xfId="2" applyNumberFormat="1" applyFont="1" applyBorder="1" applyAlignment="1">
      <alignment horizontal="center" vertical="top" wrapText="1"/>
    </xf>
    <xf numFmtId="0" fontId="28" fillId="0" borderId="0" xfId="2" applyNumberFormat="1" applyFont="1" applyFill="1" applyBorder="1" applyAlignment="1">
      <alignment horizontal="center" vertical="top" wrapText="1"/>
    </xf>
    <xf numFmtId="164" fontId="18" fillId="0" borderId="0" xfId="4" applyNumberFormat="1" applyFont="1" applyFill="1"/>
    <xf numFmtId="3" fontId="21" fillId="0" borderId="0" xfId="2" applyNumberFormat="1" applyFont="1" applyBorder="1" applyAlignment="1">
      <alignment horizontal="center" vertical="top" wrapText="1"/>
    </xf>
    <xf numFmtId="0" fontId="18" fillId="0" borderId="10" xfId="3" applyFont="1" applyFill="1" applyBorder="1" applyAlignment="1">
      <alignment vertical="top" wrapText="1"/>
    </xf>
    <xf numFmtId="164" fontId="18" fillId="0" borderId="10" xfId="4" applyNumberFormat="1" applyFont="1" applyBorder="1"/>
    <xf numFmtId="0" fontId="18" fillId="0" borderId="0" xfId="3" applyFont="1" applyFill="1" applyBorder="1" applyAlignment="1">
      <alignment vertical="top" wrapText="1"/>
    </xf>
    <xf numFmtId="3" fontId="29" fillId="0" borderId="0" xfId="0" applyNumberFormat="1" applyFont="1" applyFill="1" applyBorder="1" applyAlignment="1">
      <alignment horizontal="right"/>
    </xf>
    <xf numFmtId="0" fontId="25" fillId="0" borderId="0" xfId="2" applyFont="1" applyBorder="1" applyAlignment="1">
      <alignment horizontal="left" vertical="top" wrapText="1"/>
    </xf>
    <xf numFmtId="3" fontId="21" fillId="0" borderId="0" xfId="2" applyNumberFormat="1" applyFont="1" applyFill="1" applyBorder="1" applyAlignment="1">
      <alignment horizontal="right" vertical="top" wrapText="1"/>
    </xf>
    <xf numFmtId="0" fontId="25" fillId="0" borderId="12" xfId="2" applyFont="1" applyBorder="1" applyAlignment="1">
      <alignment horizontal="left" vertical="top" wrapText="1"/>
    </xf>
    <xf numFmtId="3" fontId="21" fillId="0" borderId="12" xfId="2" applyNumberFormat="1" applyFont="1" applyFill="1" applyBorder="1" applyAlignment="1">
      <alignment horizontal="right" vertical="top" wrapText="1"/>
    </xf>
    <xf numFmtId="0" fontId="20" fillId="0" borderId="0" xfId="2" applyFont="1" applyBorder="1" applyAlignment="1">
      <alignment horizontal="center" vertical="top" wrapText="1"/>
    </xf>
    <xf numFmtId="0" fontId="18" fillId="0" borderId="0" xfId="2" applyFont="1" applyFill="1" applyBorder="1" applyAlignment="1">
      <alignment horizontal="center" vertical="top" wrapText="1"/>
    </xf>
    <xf numFmtId="0" fontId="21" fillId="0" borderId="0" xfId="3" applyFont="1" applyFill="1" applyBorder="1" applyAlignment="1">
      <alignment vertical="top" wrapText="1"/>
    </xf>
    <xf numFmtId="164" fontId="18" fillId="0" borderId="0" xfId="5" applyNumberFormat="1" applyFont="1" applyBorder="1"/>
    <xf numFmtId="164" fontId="18" fillId="0" borderId="0" xfId="5" applyNumberFormat="1" applyFont="1" applyFill="1" applyBorder="1"/>
    <xf numFmtId="0" fontId="33" fillId="0" borderId="0" xfId="2" applyNumberFormat="1" applyFont="1" applyBorder="1" applyAlignment="1">
      <alignment horizontal="center" vertical="top" wrapText="1"/>
    </xf>
    <xf numFmtId="164" fontId="18" fillId="0" borderId="10" xfId="5" applyNumberFormat="1" applyFont="1" applyFill="1" applyBorder="1"/>
    <xf numFmtId="165" fontId="18" fillId="0" borderId="0" xfId="1" applyNumberFormat="1" applyFont="1" applyFill="1" applyBorder="1" applyAlignment="1">
      <alignment wrapText="1"/>
    </xf>
    <xf numFmtId="3" fontId="21" fillId="0" borderId="0" xfId="2" applyNumberFormat="1" applyFont="1" applyFill="1" applyBorder="1" applyAlignment="1">
      <alignment vertical="top" wrapText="1"/>
    </xf>
    <xf numFmtId="0" fontId="25" fillId="0" borderId="10" xfId="2" applyFont="1" applyBorder="1" applyAlignment="1">
      <alignment horizontal="left" vertical="top" wrapText="1"/>
    </xf>
    <xf numFmtId="3" fontId="21" fillId="0" borderId="10" xfId="2" applyNumberFormat="1" applyFont="1" applyFill="1" applyBorder="1" applyAlignment="1">
      <alignment vertical="top" wrapText="1"/>
    </xf>
    <xf numFmtId="0" fontId="20" fillId="0" borderId="0" xfId="2" applyFont="1" applyBorder="1" applyAlignment="1">
      <alignment vertical="top" wrapText="1"/>
    </xf>
    <xf numFmtId="0" fontId="18" fillId="0" borderId="0" xfId="2" applyNumberFormat="1" applyFont="1" applyFill="1" applyBorder="1" applyAlignment="1">
      <alignment horizontal="center" vertical="top" wrapText="1"/>
    </xf>
    <xf numFmtId="0" fontId="21" fillId="0" borderId="0" xfId="3" applyFont="1" applyFill="1" applyAlignment="1">
      <alignment vertical="top" wrapText="1"/>
    </xf>
    <xf numFmtId="0" fontId="21" fillId="0" borderId="0" xfId="2" applyNumberFormat="1" applyFont="1" applyFill="1" applyBorder="1" applyAlignment="1">
      <alignment horizontal="center" vertical="top" wrapText="1"/>
    </xf>
    <xf numFmtId="0" fontId="35" fillId="0" borderId="0" xfId="6" applyFont="1" applyFill="1" applyAlignment="1">
      <alignment vertical="center" wrapText="1"/>
    </xf>
    <xf numFmtId="164" fontId="21" fillId="0" borderId="0" xfId="0" applyNumberFormat="1" applyFont="1" applyBorder="1"/>
    <xf numFmtId="0" fontId="21" fillId="0" borderId="12" xfId="3" applyFont="1" applyFill="1" applyBorder="1" applyAlignment="1">
      <alignment vertical="top" wrapText="1"/>
    </xf>
    <xf numFmtId="0" fontId="18" fillId="0" borderId="12" xfId="0" applyFont="1" applyBorder="1"/>
    <xf numFmtId="0" fontId="18" fillId="0" borderId="0" xfId="0" applyFont="1" applyBorder="1"/>
    <xf numFmtId="0" fontId="18" fillId="0" borderId="12" xfId="2" applyNumberFormat="1" applyFont="1" applyBorder="1" applyAlignment="1">
      <alignment horizontal="left" vertical="top" wrapText="1"/>
    </xf>
    <xf numFmtId="0" fontId="18" fillId="0" borderId="12" xfId="2" applyFont="1" applyFill="1" applyBorder="1" applyAlignment="1">
      <alignment vertical="top"/>
    </xf>
    <xf numFmtId="164" fontId="18" fillId="0" borderId="0" xfId="2" applyNumberFormat="1" applyFont="1" applyFill="1" applyAlignment="1">
      <alignment vertical="top"/>
    </xf>
    <xf numFmtId="0" fontId="20" fillId="0" borderId="0" xfId="0" applyFont="1"/>
    <xf numFmtId="164" fontId="18" fillId="0" borderId="0" xfId="0" applyNumberFormat="1" applyFont="1"/>
    <xf numFmtId="166" fontId="18" fillId="0" borderId="0" xfId="1" applyNumberFormat="1" applyFont="1"/>
    <xf numFmtId="0" fontId="20" fillId="0" borderId="12" xfId="0" applyFont="1" applyBorder="1"/>
    <xf numFmtId="166" fontId="18" fillId="0" borderId="12" xfId="1" applyNumberFormat="1" applyFont="1" applyBorder="1"/>
    <xf numFmtId="43" fontId="19" fillId="0" borderId="0" xfId="1" applyFont="1" applyFill="1" applyAlignment="1">
      <alignment horizontal="left" vertical="top" wrapText="1"/>
    </xf>
    <xf numFmtId="0" fontId="19" fillId="0" borderId="0" xfId="2" applyFont="1" applyFill="1" applyAlignment="1">
      <alignment horizontal="left" vertical="top" wrapText="1"/>
    </xf>
    <xf numFmtId="0" fontId="18" fillId="0" borderId="0" xfId="2" applyFont="1" applyFill="1" applyBorder="1" applyAlignment="1">
      <alignment vertical="top" wrapText="1"/>
    </xf>
    <xf numFmtId="0" fontId="37" fillId="0" borderId="0" xfId="7" applyFont="1" applyAlignment="1">
      <alignment vertical="top"/>
    </xf>
    <xf numFmtId="167" fontId="30" fillId="0" borderId="0" xfId="0" applyNumberFormat="1" applyFont="1" applyFill="1" applyBorder="1" applyAlignment="1">
      <alignment horizontal="left"/>
    </xf>
    <xf numFmtId="0" fontId="37" fillId="0" borderId="0" xfId="7" applyFont="1" applyFill="1" applyAlignment="1">
      <alignment vertical="top"/>
    </xf>
    <xf numFmtId="0" fontId="38" fillId="0" borderId="0" xfId="0" applyFont="1"/>
    <xf numFmtId="0" fontId="39" fillId="0" borderId="0" xfId="0" applyFont="1"/>
    <xf numFmtId="0" fontId="27" fillId="0" borderId="0" xfId="0" applyFont="1"/>
    <xf numFmtId="0" fontId="0" fillId="0" borderId="0" xfId="8" applyFont="1" applyAlignment="1">
      <alignment horizontal="left" vertical="top" wrapText="1"/>
    </xf>
    <xf numFmtId="0" fontId="21" fillId="0" borderId="0" xfId="3" applyFont="1"/>
    <xf numFmtId="0" fontId="18" fillId="0" borderId="0" xfId="3" applyFont="1" applyAlignment="1">
      <alignment wrapText="1"/>
    </xf>
    <xf numFmtId="0" fontId="18" fillId="0" borderId="0" xfId="3" applyFont="1"/>
    <xf numFmtId="0" fontId="18" fillId="0" borderId="0" xfId="3" applyFont="1" applyAlignment="1">
      <alignment horizontal="right"/>
    </xf>
    <xf numFmtId="0" fontId="18" fillId="0" borderId="0" xfId="10" applyFont="1"/>
    <xf numFmtId="0" fontId="18" fillId="0" borderId="0" xfId="3" applyFont="1" applyAlignment="1"/>
    <xf numFmtId="0" fontId="18" fillId="0" borderId="0" xfId="3" applyFont="1" applyBorder="1" applyAlignment="1">
      <alignment wrapText="1"/>
    </xf>
    <xf numFmtId="0" fontId="18" fillId="0" borderId="0" xfId="3" applyFont="1" applyBorder="1"/>
    <xf numFmtId="0" fontId="42" fillId="0" borderId="0" xfId="3" applyFont="1" applyBorder="1" applyAlignment="1">
      <alignment horizontal="right" wrapText="1"/>
    </xf>
    <xf numFmtId="0" fontId="25" fillId="0" borderId="0" xfId="0" applyFont="1" applyBorder="1" applyAlignment="1">
      <alignment horizontal="right"/>
    </xf>
    <xf numFmtId="0" fontId="43" fillId="0" borderId="0" xfId="3" applyFont="1" applyBorder="1" applyAlignment="1"/>
    <xf numFmtId="0" fontId="44" fillId="0" borderId="0" xfId="3" applyFont="1" applyBorder="1" applyAlignment="1">
      <alignment horizontal="left" wrapText="1"/>
    </xf>
    <xf numFmtId="0" fontId="18" fillId="0" borderId="10" xfId="10" applyFont="1" applyBorder="1"/>
    <xf numFmtId="0" fontId="45" fillId="0" borderId="0" xfId="3" applyFont="1" applyBorder="1" applyAlignment="1">
      <alignment vertical="top" wrapText="1"/>
    </xf>
    <xf numFmtId="0" fontId="42" fillId="0" borderId="0" xfId="3" applyFont="1" applyAlignment="1">
      <alignment wrapText="1"/>
    </xf>
    <xf numFmtId="0" fontId="18" fillId="0" borderId="0" xfId="3" applyFont="1" applyBorder="1" applyAlignment="1">
      <alignment vertical="top" wrapText="1"/>
    </xf>
    <xf numFmtId="164" fontId="18" fillId="0" borderId="0" xfId="10" applyNumberFormat="1" applyFont="1"/>
    <xf numFmtId="0" fontId="18" fillId="0" borderId="10" xfId="3" applyFont="1" applyBorder="1" applyAlignment="1">
      <alignment vertical="top" wrapText="1"/>
    </xf>
    <xf numFmtId="0" fontId="18" fillId="0" borderId="10" xfId="3" applyFont="1" applyBorder="1" applyAlignment="1">
      <alignment wrapText="1"/>
    </xf>
    <xf numFmtId="0" fontId="21" fillId="0" borderId="0" xfId="3" applyFont="1" applyBorder="1" applyAlignment="1">
      <alignment vertical="top" wrapText="1"/>
    </xf>
    <xf numFmtId="164" fontId="21" fillId="0" borderId="0" xfId="4" applyNumberFormat="1" applyFont="1"/>
    <xf numFmtId="0" fontId="21" fillId="0" borderId="0" xfId="3" applyFont="1" applyBorder="1" applyAlignment="1">
      <alignment wrapText="1"/>
    </xf>
    <xf numFmtId="164" fontId="21" fillId="0" borderId="0" xfId="4" applyNumberFormat="1" applyFont="1" applyBorder="1"/>
    <xf numFmtId="0" fontId="21" fillId="0" borderId="10" xfId="3" applyFont="1" applyBorder="1" applyAlignment="1">
      <alignment wrapText="1"/>
    </xf>
    <xf numFmtId="164" fontId="21" fillId="0" borderId="10" xfId="4" applyNumberFormat="1" applyFont="1" applyBorder="1"/>
    <xf numFmtId="0" fontId="18" fillId="0" borderId="10" xfId="3" applyFont="1" applyFill="1" applyBorder="1" applyAlignment="1">
      <alignment wrapText="1"/>
    </xf>
    <xf numFmtId="0" fontId="18" fillId="0" borderId="0" xfId="3" applyFont="1" applyFill="1" applyAlignment="1">
      <alignment wrapText="1"/>
    </xf>
    <xf numFmtId="164" fontId="21" fillId="0" borderId="0" xfId="4" applyNumberFormat="1" applyFont="1" applyFill="1"/>
    <xf numFmtId="0" fontId="21" fillId="0" borderId="12" xfId="3" applyFont="1" applyBorder="1" applyAlignment="1">
      <alignment vertical="top" wrapText="1"/>
    </xf>
    <xf numFmtId="0" fontId="18" fillId="0" borderId="12" xfId="3" applyFont="1" applyBorder="1" applyAlignment="1">
      <alignment wrapText="1"/>
    </xf>
    <xf numFmtId="0" fontId="18" fillId="0" borderId="12" xfId="3" applyFont="1" applyFill="1" applyBorder="1" applyAlignment="1">
      <alignment wrapText="1"/>
    </xf>
    <xf numFmtId="0" fontId="21" fillId="0" borderId="0" xfId="3" applyFont="1" applyFill="1" applyBorder="1" applyAlignment="1">
      <alignment wrapText="1"/>
    </xf>
    <xf numFmtId="10" fontId="18" fillId="0" borderId="0" xfId="10" applyNumberFormat="1" applyFont="1" applyAlignment="1">
      <alignment wrapText="1"/>
    </xf>
    <xf numFmtId="49" fontId="18" fillId="0" borderId="0" xfId="3" applyNumberFormat="1" applyFont="1" applyBorder="1" applyAlignment="1">
      <alignment wrapText="1"/>
    </xf>
    <xf numFmtId="0" fontId="18" fillId="0" borderId="10" xfId="3" applyFont="1" applyBorder="1"/>
    <xf numFmtId="0" fontId="18" fillId="0" borderId="10" xfId="3" applyFont="1" applyFill="1" applyBorder="1"/>
    <xf numFmtId="0" fontId="18" fillId="0" borderId="0" xfId="3" applyFont="1" applyFill="1" applyBorder="1"/>
    <xf numFmtId="164" fontId="18" fillId="0" borderId="0" xfId="3" applyNumberFormat="1" applyFont="1" applyBorder="1"/>
    <xf numFmtId="0" fontId="18" fillId="0" borderId="0" xfId="3" applyFont="1" applyFill="1"/>
    <xf numFmtId="164" fontId="21" fillId="0" borderId="0" xfId="3" applyNumberFormat="1" applyFont="1"/>
    <xf numFmtId="0" fontId="18" fillId="0" borderId="12" xfId="3" applyFont="1" applyBorder="1"/>
    <xf numFmtId="0" fontId="18" fillId="0" borderId="12" xfId="3" applyFont="1" applyFill="1" applyBorder="1"/>
    <xf numFmtId="168" fontId="21" fillId="0" borderId="0" xfId="3" applyNumberFormat="1" applyFont="1"/>
    <xf numFmtId="168" fontId="18" fillId="0" borderId="10" xfId="3" applyNumberFormat="1" applyFont="1" applyBorder="1"/>
    <xf numFmtId="165" fontId="18" fillId="0" borderId="0" xfId="1" applyNumberFormat="1" applyFont="1"/>
    <xf numFmtId="165" fontId="18" fillId="0" borderId="0" xfId="3" applyNumberFormat="1" applyFont="1"/>
    <xf numFmtId="0" fontId="25" fillId="0" borderId="0" xfId="0" applyFont="1" applyFill="1" applyBorder="1" applyAlignment="1">
      <alignment horizontal="right"/>
    </xf>
    <xf numFmtId="0" fontId="43" fillId="0" borderId="0" xfId="3" applyFont="1" applyFill="1" applyBorder="1" applyAlignment="1"/>
    <xf numFmtId="0" fontId="42" fillId="0" borderId="0" xfId="3" applyFont="1" applyFill="1" applyAlignment="1">
      <alignment wrapText="1"/>
    </xf>
    <xf numFmtId="164" fontId="18" fillId="0" borderId="0" xfId="4" applyNumberFormat="1" applyFont="1" applyFill="1" applyBorder="1"/>
    <xf numFmtId="164" fontId="21" fillId="0" borderId="0" xfId="4" applyNumberFormat="1" applyFont="1" applyFill="1" applyBorder="1"/>
    <xf numFmtId="164" fontId="21" fillId="0" borderId="10" xfId="4" applyNumberFormat="1" applyFont="1" applyFill="1" applyBorder="1"/>
    <xf numFmtId="164" fontId="18" fillId="0" borderId="10" xfId="4" applyNumberFormat="1" applyFont="1" applyFill="1" applyBorder="1"/>
    <xf numFmtId="10" fontId="18" fillId="0" borderId="0" xfId="10" applyNumberFormat="1" applyFont="1" applyFill="1" applyAlignment="1">
      <alignment wrapText="1"/>
    </xf>
    <xf numFmtId="164" fontId="18" fillId="0" borderId="0" xfId="3" applyNumberFormat="1" applyFont="1" applyFill="1" applyBorder="1"/>
    <xf numFmtId="164" fontId="21" fillId="0" borderId="0" xfId="3" applyNumberFormat="1" applyFont="1" applyFill="1"/>
    <xf numFmtId="168" fontId="21" fillId="0" borderId="0" xfId="3" applyNumberFormat="1" applyFont="1" applyFill="1"/>
    <xf numFmtId="0" fontId="38" fillId="0" borderId="0" xfId="0" applyFont="1" applyFill="1"/>
    <xf numFmtId="165" fontId="18" fillId="0" borderId="0" xfId="1" applyNumberFormat="1" applyFont="1" applyFill="1"/>
    <xf numFmtId="165" fontId="18" fillId="0" borderId="0" xfId="3" applyNumberFormat="1" applyFont="1" applyFill="1"/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</cellXfs>
  <cellStyles count="1280">
    <cellStyle name="_x0005__x001c_" xfId="11"/>
    <cellStyle name="_x000d__x000a_JournalTemplate=C:\COMFO\CTALK\JOURSTD.TPL_x000d__x000a_LbStateAddress=3 3 0 251 1 89 2 311_x000d__x000a_LbStateJou" xfId="12"/>
    <cellStyle name="??" xfId="13"/>
    <cellStyle name="?? [0.00]_PRODUCT DETAIL Q1" xfId="14"/>
    <cellStyle name="?? [0]_??" xfId="15"/>
    <cellStyle name="???? [0.00]_PRODUCT DETAIL Q1" xfId="16"/>
    <cellStyle name="???????_Income Statement" xfId="17"/>
    <cellStyle name="????_PRODUCT DETAIL Q1" xfId="18"/>
    <cellStyle name="??_(????)??????" xfId="19"/>
    <cellStyle name="_$Rollup77" xfId="20"/>
    <cellStyle name="__ [0]___" xfId="21"/>
    <cellStyle name="__ [0]____" xfId="22"/>
    <cellStyle name="__ [0]______" xfId="23"/>
    <cellStyle name="__ [0]__________" xfId="24"/>
    <cellStyle name="__ [0]___________EWC 43.5MW8oMtresc 3_25_021" xfId="25"/>
    <cellStyle name="__ [0]___________EWC 43.5MW8oMtresc 3_25_02v2" xfId="26"/>
    <cellStyle name="__ [0]___________EWC 43.5MW8oMtresc 3_25_02v2w_esc" xfId="27"/>
    <cellStyle name="__ [0]___________Wind farm - operation CF" xfId="28"/>
    <cellStyle name="__ [0]_______EWC 43.5MW8oMtresc 3_25_021" xfId="29"/>
    <cellStyle name="__ [0]_______EWC 43.5MW8oMtresc 3_25_02v2" xfId="30"/>
    <cellStyle name="__ [0]_______EWC 43.5MW8oMtresc 3_25_02v2w_esc" xfId="31"/>
    <cellStyle name="__ [0]_______Wind farm - operation CF" xfId="32"/>
    <cellStyle name="__ [0]_____EWC 43.5MW8oMtresc 3_25_021" xfId="33"/>
    <cellStyle name="__ [0]_____EWC 43.5MW8oMtresc 3_25_02v2" xfId="34"/>
    <cellStyle name="__ [0]_____EWC 43.5MW8oMtresc 3_25_02v2w_esc" xfId="35"/>
    <cellStyle name="__ [0]_____Wind farm - operation CF" xfId="36"/>
    <cellStyle name="__ [0]____EWC 43.5MW8oMtresc 3_25_021" xfId="37"/>
    <cellStyle name="__ [0]____EWC 43.5MW8oMtresc 3_25_02v2" xfId="38"/>
    <cellStyle name="__ [0]____EWC 43.5MW8oMtresc 3_25_02v2w_esc" xfId="39"/>
    <cellStyle name="__ [0]____Wind farm - operation CF" xfId="40"/>
    <cellStyle name="__ [0]_94___" xfId="41"/>
    <cellStyle name="__ [0]_94____EWC 43.5MW8oMtresc 3_25_021" xfId="42"/>
    <cellStyle name="__ [0]_94____EWC 43.5MW8oMtresc 3_25_02v2" xfId="43"/>
    <cellStyle name="__ [0]_94____EWC 43.5MW8oMtresc 3_25_02v2w_esc" xfId="44"/>
    <cellStyle name="__ [0]_94____Wind farm - operation CF" xfId="45"/>
    <cellStyle name="__ [0]_dimon" xfId="46"/>
    <cellStyle name="__ [0]_form" xfId="47"/>
    <cellStyle name="__ [0]_form_EWC 43.5MW8oMtresc 3_25_021" xfId="48"/>
    <cellStyle name="__ [0]_form_EWC 43.5MW8oMtresc 3_25_02v2" xfId="49"/>
    <cellStyle name="__ [0]_form_EWC 43.5MW8oMtresc 3_25_02v2w_esc" xfId="50"/>
    <cellStyle name="__ [0]_form_Wind farm - operation CF" xfId="51"/>
    <cellStyle name="__ [0]_laroux" xfId="52"/>
    <cellStyle name="__ [0]_laroux_1" xfId="53"/>
    <cellStyle name="__ [0]_laroux_1_EWC 43.5MW8oMtresc 3_25_021" xfId="54"/>
    <cellStyle name="__ [0]_laroux_1_EWC 43.5MW8oMtresc 3_25_02v2" xfId="55"/>
    <cellStyle name="__ [0]_laroux_1_EWC 43.5MW8oMtresc 3_25_02v2w_esc" xfId="56"/>
    <cellStyle name="__ [0]_laroux_1_Wind farm - operation CF" xfId="57"/>
    <cellStyle name="__ [0]_laroux_2" xfId="58"/>
    <cellStyle name="__ [0]_laroux_EWC 43.5MW8oMtresc 3_25_021" xfId="59"/>
    <cellStyle name="__ [0]_laroux_EWC 43.5MW8oMtresc 3_25_021_1" xfId="60"/>
    <cellStyle name="__ [0]_laroux_EWC 43.5MW8oMtresc 3_25_02v2" xfId="61"/>
    <cellStyle name="__ [0]_laroux_EWC 43.5MW8oMtresc 3_25_02v2w_esc" xfId="62"/>
    <cellStyle name="__ [0]_laroux_Wind farm - operation CF" xfId="63"/>
    <cellStyle name="__ [0]_PERSONAL" xfId="64"/>
    <cellStyle name="__ [0]_PERSONAL_1" xfId="65"/>
    <cellStyle name="__ [0]_PERSONAL_1_EWC 43.5MW8oMtresc 3_25_021" xfId="66"/>
    <cellStyle name="__ [0]_PERSONAL_1_EWC 43.5MW8oMtresc 3_25_02v2" xfId="67"/>
    <cellStyle name="__ [0]_PERSONAL_1_EWC 43.5MW8oMtresc 3_25_02v2w_esc" xfId="68"/>
    <cellStyle name="__ [0]_PERSONAL_1_Wind farm - operation CF" xfId="69"/>
    <cellStyle name="__ [0]_PERSONAL_2" xfId="70"/>
    <cellStyle name="__ [0]_PERSONAL_2_EWC 43.5MW8oMtresc 3_25_021" xfId="71"/>
    <cellStyle name="__ [0]_PERSONAL_2_EWC 43.5MW8oMtresc 3_25_02v2" xfId="72"/>
    <cellStyle name="__ [0]_PERSONAL_2_EWC 43.5MW8oMtresc 3_25_02v2w_esc" xfId="73"/>
    <cellStyle name="__ [0]_PERSONAL_2_Wind farm - operation CF" xfId="74"/>
    <cellStyle name="__ [0]_PERSONAL_3" xfId="75"/>
    <cellStyle name="__ [0]_PERSONAL_EWC 43.5MW8oMtresc 3_25_021" xfId="76"/>
    <cellStyle name="__ [0]_PERSONAL_EWC 43.5MW8oMtresc 3_25_02v2" xfId="77"/>
    <cellStyle name="__ [0]_PERSONAL_EWC 43.5MW8oMtresc 3_25_02v2w_esc" xfId="78"/>
    <cellStyle name="__ [0]_PERSONAL_EWC 43.5MW8oMtresc 3_25_02v2w_esc_1" xfId="79"/>
    <cellStyle name="__ [0]_PERSONAL_Wind farm - operation CF" xfId="80"/>
    <cellStyle name="__ [0]_Sheet2" xfId="81"/>
    <cellStyle name="____.____" xfId="82"/>
    <cellStyle name="_____" xfId="83"/>
    <cellStyle name="______" xfId="84"/>
    <cellStyle name="_______" xfId="85"/>
    <cellStyle name="________" xfId="86"/>
    <cellStyle name="__________" xfId="87"/>
    <cellStyle name="____________" xfId="88"/>
    <cellStyle name="_____________EWC 43.5MW8oMtresc 3_25_021" xfId="89"/>
    <cellStyle name="_____________EWC 43.5MW8oMtresc 3_25_021_1" xfId="90"/>
    <cellStyle name="_____________EWC 43.5MW8oMtresc 3_25_02v2" xfId="91"/>
    <cellStyle name="_____________EWC 43.5MW8oMtresc 3_25_02v2_1" xfId="92"/>
    <cellStyle name="_____________EWC 43.5MW8oMtresc 3_25_02v2w_esc" xfId="93"/>
    <cellStyle name="_____________EWC 43.5MW8oMtresc 3_25_02v2w_esc_1" xfId="94"/>
    <cellStyle name="_____________Wind farm - operation CF" xfId="95"/>
    <cellStyle name="_____________Wind farm - operation CF_1" xfId="96"/>
    <cellStyle name="___________EWC 43.5MW8oMtresc 3_25_021" xfId="97"/>
    <cellStyle name="___________EWC 43.5MW8oMtresc 3_25_02v2" xfId="98"/>
    <cellStyle name="___________EWC 43.5MW8oMtresc 3_25_02v2w_esc" xfId="99"/>
    <cellStyle name="___________Wind farm - operation CF" xfId="100"/>
    <cellStyle name="_________1" xfId="101"/>
    <cellStyle name="_________2" xfId="102"/>
    <cellStyle name="_________EWC 43.5MW8oMtresc 3_25_021" xfId="103"/>
    <cellStyle name="_________EWC 43.5MW8oMtresc 3_25_021_1" xfId="104"/>
    <cellStyle name="_________EWC 43.5MW8oMtresc 3_25_02v2" xfId="105"/>
    <cellStyle name="_________EWC 43.5MW8oMtresc 3_25_02v2_1" xfId="106"/>
    <cellStyle name="_________EWC 43.5MW8oMtresc 3_25_02v2w_esc" xfId="107"/>
    <cellStyle name="_________EWC 43.5MW8oMtresc 3_25_02v2w_esc_1" xfId="108"/>
    <cellStyle name="_________Wind farm - operation CF" xfId="109"/>
    <cellStyle name="_________Wind farm - operation CF_1" xfId="110"/>
    <cellStyle name="________1" xfId="111"/>
    <cellStyle name="_______EWC 43.5MW8oMtresc 3_25_021" xfId="112"/>
    <cellStyle name="_______EWC 43.5MW8oMtresc 3_25_021_1" xfId="113"/>
    <cellStyle name="_______EWC 43.5MW8oMtresc 3_25_02v2" xfId="114"/>
    <cellStyle name="_______EWC 43.5MW8oMtresc 3_25_02v2_1" xfId="115"/>
    <cellStyle name="_______EWC 43.5MW8oMtresc 3_25_02v2_2" xfId="116"/>
    <cellStyle name="_______EWC 43.5MW8oMtresc 3_25_02v2w_esc" xfId="117"/>
    <cellStyle name="_______EWC 43.5MW8oMtresc 3_25_02v2w_esc_1" xfId="118"/>
    <cellStyle name="_______EWC 43.5MW8oMtresc 3_25_02v2w_esc_2" xfId="119"/>
    <cellStyle name="_______Wind farm - operation CF" xfId="120"/>
    <cellStyle name="_______Wind farm - operation CF_1" xfId="121"/>
    <cellStyle name="______1" xfId="122"/>
    <cellStyle name="______EWC 43.5MW8oMtresc 3_25_021" xfId="123"/>
    <cellStyle name="______EWC 43.5MW8oMtresc 3_25_021_1" xfId="124"/>
    <cellStyle name="______EWC 43.5MW8oMtresc 3_25_021_2" xfId="125"/>
    <cellStyle name="______EWC 43.5MW8oMtresc 3_25_02v2" xfId="126"/>
    <cellStyle name="______EWC 43.5MW8oMtresc 3_25_02v2_1" xfId="127"/>
    <cellStyle name="______EWC 43.5MW8oMtresc 3_25_02v2w_esc" xfId="128"/>
    <cellStyle name="______EWC 43.5MW8oMtresc 3_25_02v2w_esc_1" xfId="129"/>
    <cellStyle name="______EWC 43.5MW8oMtresc 3_25_02v2w_esc_2" xfId="130"/>
    <cellStyle name="______EWC 43.5MW8oMtresc 3_25_02v2w_esc_3" xfId="131"/>
    <cellStyle name="______Wind farm - operation CF" xfId="132"/>
    <cellStyle name="______Wind farm - operation CF_1" xfId="133"/>
    <cellStyle name="______Wind farm - operation CF_2" xfId="134"/>
    <cellStyle name="___94___" xfId="135"/>
    <cellStyle name="___94____EWC 43.5MW8oMtresc 3_25_021" xfId="136"/>
    <cellStyle name="___94____EWC 43.5MW8oMtresc 3_25_021_1" xfId="137"/>
    <cellStyle name="___94____EWC 43.5MW8oMtresc 3_25_02v2" xfId="138"/>
    <cellStyle name="___94____EWC 43.5MW8oMtresc 3_25_02v2w_esc" xfId="139"/>
    <cellStyle name="___94____Wind farm - operation CF" xfId="140"/>
    <cellStyle name="___97___" xfId="141"/>
    <cellStyle name="___970120" xfId="142"/>
    <cellStyle name="___BEBU_GI" xfId="143"/>
    <cellStyle name="___dimon" xfId="144"/>
    <cellStyle name="___dimon_EWC 43.5MW8oMtresc 3_25_021" xfId="145"/>
    <cellStyle name="___dimon_EWC 43.5MW8oMtresc 3_25_02v2" xfId="146"/>
    <cellStyle name="___dimon_EWC 43.5MW8oMtresc 3_25_02v2w_esc" xfId="147"/>
    <cellStyle name="___dimon_Wind farm - operation CF" xfId="148"/>
    <cellStyle name="___form" xfId="149"/>
    <cellStyle name="___form_EWC 43.5MW8oMtresc 3_25_021" xfId="150"/>
    <cellStyle name="___form_EWC 43.5MW8oMtresc 3_25_021_1" xfId="151"/>
    <cellStyle name="___form_EWC 43.5MW8oMtresc 3_25_02v2" xfId="152"/>
    <cellStyle name="___form_EWC 43.5MW8oMtresc 3_25_02v2_1" xfId="153"/>
    <cellStyle name="___form_EWC 43.5MW8oMtresc 3_25_02v2w_esc" xfId="154"/>
    <cellStyle name="___form_Wind farm - operation CF" xfId="155"/>
    <cellStyle name="___form_Wind farm - operation CF_1" xfId="156"/>
    <cellStyle name="___ga_PB" xfId="157"/>
    <cellStyle name="___laroux" xfId="158"/>
    <cellStyle name="___laroux_1" xfId="159"/>
    <cellStyle name="___laroux_1_EWC 43.5MW8oMtresc 3_25_021" xfId="160"/>
    <cellStyle name="___laroux_1_EWC 43.5MW8oMtresc 3_25_021_1" xfId="161"/>
    <cellStyle name="___laroux_1_EWC 43.5MW8oMtresc 3_25_021_2" xfId="162"/>
    <cellStyle name="___laroux_1_EWC 43.5MW8oMtresc 3_25_02v2" xfId="163"/>
    <cellStyle name="___laroux_1_EWC 43.5MW8oMtresc 3_25_02v2_1" xfId="164"/>
    <cellStyle name="___laroux_1_EWC 43.5MW8oMtresc 3_25_02v2w_esc" xfId="165"/>
    <cellStyle name="___laroux_1_EWC 43.5MW8oMtresc 3_25_02v2w_esc_1" xfId="166"/>
    <cellStyle name="___laroux_1_EWC 43.5MW8oMtresc 3_25_02v2w_esc_2" xfId="167"/>
    <cellStyle name="___laroux_1_Wind farm - operation CF" xfId="168"/>
    <cellStyle name="___laroux_1_Wind farm - operation CF_1" xfId="169"/>
    <cellStyle name="___laroux_2" xfId="170"/>
    <cellStyle name="___laroux_2_EWC 43.5MW8oMtresc 3_25_021" xfId="171"/>
    <cellStyle name="___laroux_2_EWC 43.5MW8oMtresc 3_25_021_1" xfId="172"/>
    <cellStyle name="___laroux_2_EWC 43.5MW8oMtresc 3_25_02v2" xfId="173"/>
    <cellStyle name="___laroux_2_EWC 43.5MW8oMtresc 3_25_02v2w_esc" xfId="174"/>
    <cellStyle name="___laroux_2_EWC 43.5MW8oMtresc 3_25_02v2w_esc_1" xfId="175"/>
    <cellStyle name="___laroux_2_Wind farm - operation CF" xfId="176"/>
    <cellStyle name="___laroux_3" xfId="177"/>
    <cellStyle name="___laroux_4" xfId="178"/>
    <cellStyle name="___laroux_5" xfId="179"/>
    <cellStyle name="___laroux_6" xfId="180"/>
    <cellStyle name="___laroux_7" xfId="181"/>
    <cellStyle name="___laroux_8" xfId="182"/>
    <cellStyle name="___laroux_EWC 43.5MW8oMtresc 3_25_021" xfId="183"/>
    <cellStyle name="___laroux_EWC 43.5MW8oMtresc 3_25_021_1" xfId="184"/>
    <cellStyle name="___laroux_EWC 43.5MW8oMtresc 3_25_02v2" xfId="185"/>
    <cellStyle name="___laroux_EWC 43.5MW8oMtresc 3_25_02v2_1" xfId="186"/>
    <cellStyle name="___laroux_EWC 43.5MW8oMtresc 3_25_02v2_2" xfId="187"/>
    <cellStyle name="___laroux_EWC 43.5MW8oMtresc 3_25_02v2w_esc" xfId="188"/>
    <cellStyle name="___laroux_EWC 43.5MW8oMtresc 3_25_02v2w_esc_1" xfId="189"/>
    <cellStyle name="___laroux_Wind farm - operation CF" xfId="190"/>
    <cellStyle name="___laroux_Wind farm - operation CF_1" xfId="191"/>
    <cellStyle name="___PERSONAL" xfId="192"/>
    <cellStyle name="___PERSONAL_1" xfId="193"/>
    <cellStyle name="___PERSONAL_1_EWC 43.5MW8oMtresc 3_25_021" xfId="194"/>
    <cellStyle name="___PERSONAL_1_EWC 43.5MW8oMtresc 3_25_021_1" xfId="195"/>
    <cellStyle name="___PERSONAL_1_EWC 43.5MW8oMtresc 3_25_02v2" xfId="196"/>
    <cellStyle name="___PERSONAL_1_EWC 43.5MW8oMtresc 3_25_02v2_1" xfId="197"/>
    <cellStyle name="___PERSONAL_1_EWC 43.5MW8oMtresc 3_25_02v2_2" xfId="198"/>
    <cellStyle name="___PERSONAL_1_EWC 43.5MW8oMtresc 3_25_02v2w_esc" xfId="199"/>
    <cellStyle name="___PERSONAL_1_EWC 43.5MW8oMtresc 3_25_02v2w_esc_1" xfId="200"/>
    <cellStyle name="___PERSONAL_1_Wind farm - operation CF" xfId="201"/>
    <cellStyle name="___PERSONAL_1_Wind farm - operation CF_1" xfId="202"/>
    <cellStyle name="___PERSONAL_2" xfId="203"/>
    <cellStyle name="___PERSONAL_2_EWC 43.5MW8oMtresc 3_25_021" xfId="204"/>
    <cellStyle name="___PERSONAL_2_EWC 43.5MW8oMtresc 3_25_021_1" xfId="205"/>
    <cellStyle name="___PERSONAL_2_EWC 43.5MW8oMtresc 3_25_02v2" xfId="206"/>
    <cellStyle name="___PERSONAL_2_EWC 43.5MW8oMtresc 3_25_02v2w_esc" xfId="207"/>
    <cellStyle name="___PERSONAL_2_EWC 43.5MW8oMtresc 3_25_02v2w_esc_1" xfId="208"/>
    <cellStyle name="___PERSONAL_2_Wind farm - operation CF" xfId="209"/>
    <cellStyle name="___PERSONAL_2_Wind farm - operation CF_1" xfId="210"/>
    <cellStyle name="___PERSONAL_3" xfId="211"/>
    <cellStyle name="___PERSONAL_3_EWC 43.5MW8oMtresc 3_25_021" xfId="212"/>
    <cellStyle name="___PERSONAL_3_EWC 43.5MW8oMtresc 3_25_02v2" xfId="213"/>
    <cellStyle name="___PERSONAL_3_EWC 43.5MW8oMtresc 3_25_02v2w_esc" xfId="214"/>
    <cellStyle name="___PERSONAL_3_EWC 43.5MW8oMtresc 3_25_02v2w_esc_1" xfId="215"/>
    <cellStyle name="___PERSONAL_3_Wind farm - operation CF" xfId="216"/>
    <cellStyle name="___PERSONAL_4" xfId="217"/>
    <cellStyle name="___PERSONAL_EWC 43.5MW8oMtresc 3_25_021" xfId="218"/>
    <cellStyle name="___PERSONAL_EWC 43.5MW8oMtresc 3_25_02v2" xfId="219"/>
    <cellStyle name="___PERSONAL_EWC 43.5MW8oMtresc 3_25_02v2_1" xfId="220"/>
    <cellStyle name="___PERSONAL_EWC 43.5MW8oMtresc 3_25_02v2w_esc" xfId="221"/>
    <cellStyle name="___PERSONAL_EWC 43.5MW8oMtresc 3_25_02v2w_esc_1" xfId="222"/>
    <cellStyle name="___PERSONAL_Wind farm - operation CF" xfId="223"/>
    <cellStyle name="___PERSONAL_Wind farm - operation CF_1" xfId="224"/>
    <cellStyle name="___Query11" xfId="225"/>
    <cellStyle name="___Sheet1" xfId="226"/>
    <cellStyle name="___Sheet1 (2)" xfId="227"/>
    <cellStyle name="___Sheet2" xfId="228"/>
    <cellStyle name="___Sheet2_EWC 43.5MW8oMtresc 3_25_021" xfId="229"/>
    <cellStyle name="___Sheet2_EWC 43.5MW8oMtresc 3_25_021_1" xfId="230"/>
    <cellStyle name="___Sheet2_EWC 43.5MW8oMtresc 3_25_02v2" xfId="231"/>
    <cellStyle name="___Sheet2_EWC 43.5MW8oMtresc 3_25_02v2_1" xfId="232"/>
    <cellStyle name="___Sheet2_EWC 43.5MW8oMtresc 3_25_02v2w_esc" xfId="233"/>
    <cellStyle name="___Sheet2_Wind farm - operation CF" xfId="234"/>
    <cellStyle name="_02_1_Eki_2006 12_TB" xfId="235"/>
    <cellStyle name="_02_1_Eki_2008 05_TB_RE_DT adj stand alone" xfId="236"/>
    <cellStyle name="_02_1_Eki_2008 12_TB_stand alone v2" xfId="237"/>
    <cellStyle name="_04.04.06 Баланс неконсол.2005" xfId="238"/>
    <cellStyle name="_12.4 Attachment to SRM SAD" xfId="239"/>
    <cellStyle name="_2004г. СМИ КазТрансОйл по 241 приказу( дочки)" xfId="240"/>
    <cellStyle name="_2005г.НКС ЗФ для ЦА" xfId="241"/>
    <cellStyle name="_2006 Projections (Aug.30.2006)" xfId="242"/>
    <cellStyle name="_2006 Projections (Oct.9.2006)" xfId="243"/>
    <cellStyle name="_2006 SOAP JE_137 Maikuben SOAP #137v3 JD review" xfId="244"/>
    <cellStyle name="_2007 Projections (August 19,2007) final" xfId="245"/>
    <cellStyle name="_2008 Projections (10 July 2008)" xfId="246"/>
    <cellStyle name="_2008 Projections (29 May 2008) No ADB, pay down of debt at closing" xfId="247"/>
    <cellStyle name="_2216.2 отдельная ФО JSC KTZh - for client RUS - FINAL" xfId="248"/>
    <cellStyle name="_2263 IFRS transfromation check Deloitte AES EKIBASTUZ updated Sept 06 2006" xfId="249"/>
    <cellStyle name="_2299 IFRS transfromation check Deloitte AES EKIBASTUZ updated Sept 14, 2006" xfId="250"/>
    <cellStyle name="_5-yr Pre-tax Inc011702" xfId="251"/>
    <cellStyle name="_681 счет" xfId="252"/>
    <cellStyle name="_684-687" xfId="253"/>
    <cellStyle name="_80_Себестоимость_КФС_образец" xfId="254"/>
    <cellStyle name="_A2 GRP_12.07 Translation_MASTER" xfId="255"/>
    <cellStyle name="_A4. Openning balance reconciliation" xfId="256"/>
    <cellStyle name="_A4. P&amp;L as of Mar 28, 06" xfId="257"/>
    <cellStyle name="_A4. Year-End Balance as of Mar 28, 06" xfId="258"/>
    <cellStyle name="_A4.1 TS 2005" xfId="259"/>
    <cellStyle name="_A4.PBC_YE-Hard Close Balance_as of Mar 28, 06" xfId="260"/>
    <cellStyle name="_AES Eki transfromation DTT reply 04 09 06" xfId="261"/>
    <cellStyle name="_AES M TT 14-08-2006" xfId="262"/>
    <cellStyle name="_APetrol-08-05_Translation package" xfId="263"/>
    <cellStyle name="_APetrol-08-24_Основные средства" xfId="264"/>
    <cellStyle name="_Approval_Dec05_SeaWest" xfId="265"/>
    <cellStyle name="_Approval_Dec05_SeaWest_Rev" xfId="266"/>
    <cellStyle name="_B1 GRP_05.08 Consolidation_v3" xfId="267"/>
    <cellStyle name="_BD template" xfId="268"/>
    <cellStyle name="_BD_template" xfId="269"/>
    <cellStyle name="_BGI" xfId="270"/>
    <cellStyle name="_Budget Assumption OB 2005" xfId="271"/>
    <cellStyle name="_Cape-08-05-24_Основные средства" xfId="272"/>
    <cellStyle name="_CASH" xfId="273"/>
    <cellStyle name="_cash flows" xfId="274"/>
    <cellStyle name="_Cement Semey_06_P_Employees Payables" xfId="275"/>
    <cellStyle name="_Cili_2003 Budget Chigen" xfId="276"/>
    <cellStyle name="_CIT matching" xfId="277"/>
    <cellStyle name="_Comma" xfId="278"/>
    <cellStyle name="_Comparative analysis of PBC reports dd 3 may" xfId="279"/>
    <cellStyle name="_CONV_FILE_DEC_2006" xfId="280"/>
    <cellStyle name="_CONV_FILE_MAR_2008" xfId="281"/>
    <cellStyle name="_Conversion Maik-West" xfId="282"/>
    <cellStyle name="_Conversion Maik-West ER" xfId="283"/>
    <cellStyle name="_Currency" xfId="284"/>
    <cellStyle name="_Currency_Senior Notes April 3" xfId="285"/>
    <cellStyle name="_CurrencySpace" xfId="286"/>
    <cellStyle name="_Data" xfId="287"/>
    <cellStyle name="_Eki Conv Jul 07" xfId="288"/>
    <cellStyle name="_Eki_Budget_2006_2007 16 11 05" xfId="289"/>
    <cellStyle name="_Ekibastuz FAS 109 Template 8Nov05" xfId="290"/>
    <cellStyle name="_Eliminations AES Maik - MW" xfId="291"/>
    <cellStyle name="_EPS Oct01Bud" xfId="292"/>
    <cellStyle name="_EuroCenterAstana_O_Salary_2006" xfId="293"/>
    <cellStyle name="_EuroCenterAstana_P_Salary_2006" xfId="294"/>
    <cellStyle name="_FA, CIP (3)" xfId="295"/>
    <cellStyle name="_FC Template" xfId="296"/>
    <cellStyle name="_ForecastToday v4" xfId="297"/>
    <cellStyle name="_FS " xfId="298"/>
    <cellStyle name="_Granbury-F-Machine" xfId="299"/>
    <cellStyle name="_Granite" xfId="300"/>
    <cellStyle name="_GRK_06_P_Salary and Payroll taxes_new" xfId="301"/>
    <cellStyle name="_GRK_06_Payroll and related taxes" xfId="302"/>
    <cellStyle name="_GRK_2006_P_Salary and Payroll taxes_AiKA" xfId="303"/>
    <cellStyle name="_IFRS 2001-2006 6mnth_Sept_15_2006 unshared" xfId="304"/>
    <cellStyle name="_IFRS 2001-2006 6mnth_Sept_9_2006 (version 1)" xfId="305"/>
    <cellStyle name="_Ironwood" xfId="306"/>
    <cellStyle name="_Ironwood_LB36a" xfId="307"/>
    <cellStyle name="_K.410" xfId="308"/>
    <cellStyle name="_KFS-07-24_Основные средства" xfId="309"/>
    <cellStyle name="_KFS-07-70_Себестоимость реализации" xfId="310"/>
    <cellStyle name="_KIS-08-05-10_Cash and cash equivalents" xfId="311"/>
    <cellStyle name="_KPI-07-24_Основные средства" xfId="312"/>
    <cellStyle name="_MAEK_05_J_Inventory" xfId="313"/>
    <cellStyle name="_Maik_2008_05_1.TB_01_07_08" xfId="314"/>
    <cellStyle name="_Maikuben West - AJE#9" xfId="315"/>
    <cellStyle name="_MM_Nornale" xfId="316"/>
    <cellStyle name="_MM_Nornale_191800DGED00001EXCO_01+02" xfId="317"/>
    <cellStyle name="_MM_Nornale_191800DGED00001EXCO_01+02 2" xfId="318"/>
    <cellStyle name="_MM_Nornale_191800DGED00001EXCO_01+02 3" xfId="319"/>
    <cellStyle name="_MM_Nornale_191800DGED00001EXCO_01+02 4" xfId="320"/>
    <cellStyle name="_Multiple" xfId="321"/>
    <cellStyle name="_MultipleSpace" xfId="322"/>
    <cellStyle name="_NA_IS" xfId="323"/>
    <cellStyle name="_New Microsoft Excel Worksheet" xfId="324"/>
    <cellStyle name="_normální" xfId="325"/>
    <cellStyle name="_O. Taxes -02 Yassy" xfId="326"/>
    <cellStyle name="_Other_data022802" xfId="327"/>
    <cellStyle name="_Output" xfId="328"/>
    <cellStyle name="_P_Employee Benefits" xfId="329"/>
    <cellStyle name="_PBC Consolidated forms 14_apr_2006" xfId="330"/>
    <cellStyle name="_Percent" xfId="331"/>
    <cellStyle name="_PercentSpace" xfId="332"/>
    <cellStyle name="_PERSONAL" xfId="333"/>
    <cellStyle name="_PERSONAL_1" xfId="334"/>
    <cellStyle name="_PPE Roll-Fwd" xfId="335"/>
    <cellStyle name="_Presentation OB 2006-2005" xfId="336"/>
    <cellStyle name="_PRICE_1C" xfId="337"/>
    <cellStyle name="_R_Salary" xfId="338"/>
    <cellStyle name="_Reconciliation of fin and prelim fs" xfId="339"/>
    <cellStyle name="_Retrieve RP template for year end EGRES-1 v2" xfId="340"/>
    <cellStyle name="_RI-07-72_Общеадминистративные расходы" xfId="341"/>
    <cellStyle name="_Salary" xfId="342"/>
    <cellStyle name="_Salary and related taxes" xfId="343"/>
    <cellStyle name="_SalaryGRKSubsidiaries" xfId="344"/>
    <cellStyle name="_SeaWest2005-07-16 (Ellen Sun)" xfId="345"/>
    <cellStyle name="_SOAK_07_72_Общеадминистративные расходы" xfId="346"/>
    <cellStyle name="_Sum of adjustments" xfId="347"/>
    <cellStyle name="_Tax MW" xfId="348"/>
    <cellStyle name="_Tier 1 draft" xfId="349"/>
    <cellStyle name="_Worksheet in   AES Deferred Taxes update 12.09.06 - with Misha's notes, to be further updated" xfId="350"/>
    <cellStyle name="_Worksheet in 2235 AES EKIBASTUZ _ IFRS 2003-2005" xfId="351"/>
    <cellStyle name="_Worksheet in 2263 IFRS transfromation check Deloitte AES EKIBASTUZ updated August 17, 2006" xfId="352"/>
    <cellStyle name="_дебиторская" xfId="353"/>
    <cellStyle name="_Инв, отсроч налоги, налоги, ОДДС" xfId="354"/>
    <cellStyle name="_Капитал 2005 г. неконсол." xfId="355"/>
    <cellStyle name="_Книга1" xfId="356"/>
    <cellStyle name="_Копия Tax MW" xfId="357"/>
    <cellStyle name="_кредиторская" xfId="358"/>
    <cellStyle name="_Кт за Март" xfId="359"/>
    <cellStyle name="_Лист6" xfId="360"/>
    <cellStyle name="_мебель, оборудование инвентарь1207" xfId="361"/>
    <cellStyle name="_Об.ОС" xfId="362"/>
    <cellStyle name="_ОДДС" xfId="363"/>
    <cellStyle name="_ОС за 2004" xfId="364"/>
    <cellStyle name="_Отчет  Бюджет Актау2005г" xfId="365"/>
    <cellStyle name="_Отчет Бюджет 2006" xfId="366"/>
    <cellStyle name="_ОТЧЕТ для ДКФ    06 04 05  (6)" xfId="367"/>
    <cellStyle name="_План развития ПТС на 2005-2010 (связи станционной части)" xfId="368"/>
    <cellStyle name="_произв.цели - приложение к СНР_айгерим_09.11" xfId="369"/>
    <cellStyle name="_разраб резерв" xfId="370"/>
    <cellStyle name="_Расшифровки СМИ(консалид) за 2004 год" xfId="371"/>
    <cellStyle name="_Сape-08-05-72_Общеадминистративные расходы" xfId="372"/>
    <cellStyle name="_Связанные стороны" xfId="373"/>
    <cellStyle name="_Утв СД Бюджет расшиф 29 12 05" xfId="374"/>
    <cellStyle name="_Формы МСФОс для ДЧП(проект) 1" xfId="375"/>
    <cellStyle name="”ќђќ‘ћ‚›‰" xfId="376"/>
    <cellStyle name="”љ‘ђћ‚ђќќ›‰" xfId="377"/>
    <cellStyle name="„…ќ…†ќ›‰" xfId="378"/>
    <cellStyle name="£ BP" xfId="379"/>
    <cellStyle name="¥ JY" xfId="380"/>
    <cellStyle name="=C:\WINNT\SYSTEM32\COMMAND.COM" xfId="381"/>
    <cellStyle name="‡ђѓћ‹ћ‚ћљ1" xfId="382"/>
    <cellStyle name="‡ђѓћ‹ћ‚ћљ2" xfId="383"/>
    <cellStyle name="•WЏЂ_ЉO‰?—a‹?" xfId="384"/>
    <cellStyle name="’ћѓћ‚›‰" xfId="385"/>
    <cellStyle name="W_OÝaà" xfId="386"/>
    <cellStyle name="0_Decimal" xfId="387"/>
    <cellStyle name="0_Decimal_ MC" xfId="388"/>
    <cellStyle name="0_Decimal_2004OB MC" xfId="389"/>
    <cellStyle name="0_Decimal_financez" xfId="390"/>
    <cellStyle name="0_Decimal_kz_dom_versus" xfId="391"/>
    <cellStyle name="0_Decimal_LE curr impact" xfId="392"/>
    <cellStyle name="0_Decimal_LE rev &amp; Cost" xfId="393"/>
    <cellStyle name="0_Decimal_MC Vol.Mix Var" xfId="394"/>
    <cellStyle name="0_Decimal_MC Vol.Mix Var LE" xfId="395"/>
    <cellStyle name="0_Decimal_MC Vol.Mix Var OB" xfId="396"/>
    <cellStyle name="0_Decimal_ob price impact" xfId="397"/>
    <cellStyle name="0_Decimal_OCI" xfId="398"/>
    <cellStyle name="0_Decimal_OCI Var analys OB" xfId="399"/>
    <cellStyle name="0_Decimal_P&amp;L - Kazakhstan" xfId="400"/>
    <cellStyle name="0_Decimal_Rev" xfId="401"/>
    <cellStyle name="0_Decimal_Rev vs RF" xfId="402"/>
    <cellStyle name="0_Decimal_Rv var OB" xfId="403"/>
    <cellStyle name="0_Decimal_Sheet1" xfId="404"/>
    <cellStyle name="0_Decimal_Sheet2" xfId="405"/>
    <cellStyle name="0_Decimal_Sheet3" xfId="406"/>
    <cellStyle name="0_Decimal_Sheet4" xfId="407"/>
    <cellStyle name="0_Decimal_Sheet5" xfId="408"/>
    <cellStyle name="0_Decimal_Sheet6" xfId="409"/>
    <cellStyle name="0_Decimal_Total79082002" xfId="410"/>
    <cellStyle name="0_Decimal_Volume OB" xfId="411"/>
    <cellStyle name="0_Decimal_Volume, Revenue and CoS variances" xfId="412"/>
    <cellStyle name="0_Decimal_Volumes and revenue, CoS total 1" xfId="413"/>
    <cellStyle name="1 000 Kc_List1" xfId="414"/>
    <cellStyle name="1.0 TITLE" xfId="415"/>
    <cellStyle name="1.1 TITLE" xfId="416"/>
    <cellStyle name="1_Decimal" xfId="417"/>
    <cellStyle name="1_Decimal_financez" xfId="418"/>
    <cellStyle name="1Normal" xfId="419"/>
    <cellStyle name="2_Decimal" xfId="420"/>
    <cellStyle name="2_Decimal_financez" xfId="421"/>
    <cellStyle name="2_Decimal_SP7908" xfId="422"/>
    <cellStyle name="20% - Accent1" xfId="423"/>
    <cellStyle name="20% - Accent2" xfId="424"/>
    <cellStyle name="20% - Accent3" xfId="425"/>
    <cellStyle name="20% - Accent4" xfId="426"/>
    <cellStyle name="20% - Accent5" xfId="427"/>
    <cellStyle name="20% - Accent6" xfId="428"/>
    <cellStyle name="20% - Colore 1" xfId="429"/>
    <cellStyle name="20% - Colore 2" xfId="430"/>
    <cellStyle name="20% - Colore 3" xfId="431"/>
    <cellStyle name="20% - Colore 4" xfId="432"/>
    <cellStyle name="20% - Colore 5" xfId="433"/>
    <cellStyle name="20% - Colore 6" xfId="434"/>
    <cellStyle name="20% - Акцент1 2" xfId="435"/>
    <cellStyle name="20% - Акцент1 3" xfId="436"/>
    <cellStyle name="20% - Акцент2 2" xfId="437"/>
    <cellStyle name="20% - Акцент2 3" xfId="438"/>
    <cellStyle name="20% - Акцент3 2" xfId="439"/>
    <cellStyle name="20% - Акцент3 3" xfId="440"/>
    <cellStyle name="20% - Акцент4 2" xfId="441"/>
    <cellStyle name="20% - Акцент4 3" xfId="442"/>
    <cellStyle name="20% - Акцент5 2" xfId="443"/>
    <cellStyle name="20% - Акцент5 3" xfId="444"/>
    <cellStyle name="20% - Акцент6 2" xfId="445"/>
    <cellStyle name="20% - Акцент6 3" xfId="446"/>
    <cellStyle name="40% - Accent1" xfId="447"/>
    <cellStyle name="40% - Accent2" xfId="448"/>
    <cellStyle name="40% - Accent3" xfId="449"/>
    <cellStyle name="40% - Accent4" xfId="450"/>
    <cellStyle name="40% - Accent5" xfId="451"/>
    <cellStyle name="40% - Accent6" xfId="452"/>
    <cellStyle name="40% - Colore 1" xfId="453"/>
    <cellStyle name="40% - Colore 2" xfId="454"/>
    <cellStyle name="40% - Colore 3" xfId="455"/>
    <cellStyle name="40% - Colore 4" xfId="456"/>
    <cellStyle name="40% - Colore 5" xfId="457"/>
    <cellStyle name="40% - Colore 6" xfId="458"/>
    <cellStyle name="40% - Акцент1 2" xfId="459"/>
    <cellStyle name="40% - Акцент1 3" xfId="460"/>
    <cellStyle name="40% - Акцент2 2" xfId="461"/>
    <cellStyle name="40% - Акцент2 3" xfId="462"/>
    <cellStyle name="40% - Акцент3 2" xfId="463"/>
    <cellStyle name="40% - Акцент3 3" xfId="464"/>
    <cellStyle name="40% - Акцент4 2" xfId="465"/>
    <cellStyle name="40% - Акцент4 3" xfId="466"/>
    <cellStyle name="40% - Акцент5 2" xfId="467"/>
    <cellStyle name="40% - Акцент5 3" xfId="468"/>
    <cellStyle name="40% - Акцент6 2" xfId="469"/>
    <cellStyle name="40% - Акцент6 3" xfId="470"/>
    <cellStyle name="60% - Accent1" xfId="471"/>
    <cellStyle name="60% - Accent2" xfId="472"/>
    <cellStyle name="60% - Accent3" xfId="473"/>
    <cellStyle name="60% - Accent4" xfId="474"/>
    <cellStyle name="60% - Accent5" xfId="475"/>
    <cellStyle name="60% - Accent6" xfId="476"/>
    <cellStyle name="60% - Colore 1" xfId="477"/>
    <cellStyle name="60% - Colore 2" xfId="478"/>
    <cellStyle name="60% - Colore 3" xfId="479"/>
    <cellStyle name="60% - Colore 4" xfId="480"/>
    <cellStyle name="60% - Colore 5" xfId="481"/>
    <cellStyle name="60% - Colore 6" xfId="482"/>
    <cellStyle name="60% - Акцент1 2" xfId="483"/>
    <cellStyle name="60% - Акцент1 3" xfId="484"/>
    <cellStyle name="60% - Акцент2 2" xfId="485"/>
    <cellStyle name="60% - Акцент2 3" xfId="486"/>
    <cellStyle name="60% - Акцент3 2" xfId="487"/>
    <cellStyle name="60% - Акцент3 3" xfId="488"/>
    <cellStyle name="60% - Акцент4 2" xfId="489"/>
    <cellStyle name="60% - Акцент4 3" xfId="490"/>
    <cellStyle name="60% - Акцент5 2" xfId="491"/>
    <cellStyle name="60% - Акцент5 3" xfId="492"/>
    <cellStyle name="60% - Акцент6 2" xfId="493"/>
    <cellStyle name="60% - Акцент6 3" xfId="494"/>
    <cellStyle name="8" xfId="495"/>
    <cellStyle name="8pt" xfId="496"/>
    <cellStyle name="A CAPO" xfId="497"/>
    <cellStyle name="A CAPO 2" xfId="498"/>
    <cellStyle name="A CAPO 3" xfId="499"/>
    <cellStyle name="A CAPO 4" xfId="500"/>
    <cellStyle name="A CAPO_PRs RIM EAC REV. 01" xfId="501"/>
    <cellStyle name="A3 297 x 420 mm" xfId="502"/>
    <cellStyle name="ac" xfId="503"/>
    <cellStyle name="Accent1" xfId="504"/>
    <cellStyle name="Accent2" xfId="505"/>
    <cellStyle name="Accent3" xfId="506"/>
    <cellStyle name="Accent4" xfId="507"/>
    <cellStyle name="Accent5" xfId="508"/>
    <cellStyle name="Accent6" xfId="509"/>
    <cellStyle name="AeE­ [0]_INQUIRY ¿µ¾÷AßAø " xfId="510"/>
    <cellStyle name="AeE­_INQUIRY ¿µ¾÷AßAø " xfId="511"/>
    <cellStyle name="arial12" xfId="512"/>
    <cellStyle name="arial14" xfId="513"/>
    <cellStyle name="Assumption" xfId="514"/>
    <cellStyle name="AÞ¸¶ [0]_INQUIRY ¿µ¾÷AßAø " xfId="515"/>
    <cellStyle name="AÞ¸¶_INQUIRY ¿µ¾÷AßAø " xfId="516"/>
    <cellStyle name="Bad" xfId="517"/>
    <cellStyle name="Body" xfId="518"/>
    <cellStyle name="Bold 11" xfId="519"/>
    <cellStyle name="Bold/Border" xfId="520"/>
    <cellStyle name="Border" xfId="521"/>
    <cellStyle name="Border Heavy" xfId="522"/>
    <cellStyle name="Border Thin" xfId="523"/>
    <cellStyle name="Border_02_1_Eki_2006 12_TB" xfId="524"/>
    <cellStyle name="BORDO BASSO" xfId="525"/>
    <cellStyle name="BORDO BASSO 2" xfId="526"/>
    <cellStyle name="BORDO BASSO 3" xfId="527"/>
    <cellStyle name="BORDO BASSO 4" xfId="528"/>
    <cellStyle name="BORDO BASSO_PRs RIM EAC REV. 01" xfId="529"/>
    <cellStyle name="BOTT" xfId="530"/>
    <cellStyle name="Bullet" xfId="531"/>
    <cellStyle name="C?AØ_¿µ¾÷CoE² " xfId="532"/>
    <cellStyle name="Calc - White" xfId="533"/>
    <cellStyle name="Calc Currency (0)" xfId="534"/>
    <cellStyle name="Calc Currency (2)" xfId="535"/>
    <cellStyle name="Calc Percent (0)" xfId="536"/>
    <cellStyle name="Calc Percent (1)" xfId="537"/>
    <cellStyle name="Calc Percent (2)" xfId="538"/>
    <cellStyle name="Calc Units (0)" xfId="539"/>
    <cellStyle name="Calc Units (1)" xfId="540"/>
    <cellStyle name="Calc Units (2)" xfId="541"/>
    <cellStyle name="Calcolo" xfId="542"/>
    <cellStyle name="Calculation" xfId="543"/>
    <cellStyle name="CALDAS" xfId="544"/>
    <cellStyle name="carky [0]_List1" xfId="545"/>
    <cellStyle name="carky_List1" xfId="546"/>
    <cellStyle name="cd" xfId="547"/>
    <cellStyle name="Cella collegata" xfId="548"/>
    <cellStyle name="Cella da controllare" xfId="549"/>
    <cellStyle name="Centered Heading" xfId="550"/>
    <cellStyle name="CENTRATO" xfId="551"/>
    <cellStyle name="CENTRATO 2" xfId="552"/>
    <cellStyle name="CENTRATO 3" xfId="553"/>
    <cellStyle name="CENTRATO 4" xfId="554"/>
    <cellStyle name="CENTRATO_PRs RIM EAC REV. 01" xfId="555"/>
    <cellStyle name="Check" xfId="556"/>
    <cellStyle name="Check Cell" xfId="557"/>
    <cellStyle name="Code" xfId="558"/>
    <cellStyle name="Code Section" xfId="559"/>
    <cellStyle name="ColC" xfId="560"/>
    <cellStyle name="ColD" xfId="561"/>
    <cellStyle name="Colore 1" xfId="562"/>
    <cellStyle name="Colore 2" xfId="563"/>
    <cellStyle name="Colore 3" xfId="564"/>
    <cellStyle name="Colore 4" xfId="565"/>
    <cellStyle name="Colore 5" xfId="566"/>
    <cellStyle name="Colore 6" xfId="567"/>
    <cellStyle name="Column_Title" xfId="568"/>
    <cellStyle name="Comma  - Style1" xfId="569"/>
    <cellStyle name="Comma  - Style2" xfId="570"/>
    <cellStyle name="Comma  - Style3" xfId="571"/>
    <cellStyle name="Comma  - Style4" xfId="572"/>
    <cellStyle name="Comma  - Style5" xfId="573"/>
    <cellStyle name="Comma  - Style6" xfId="574"/>
    <cellStyle name="Comma  - Style7" xfId="575"/>
    <cellStyle name="Comma  - Style8" xfId="576"/>
    <cellStyle name="Comma %" xfId="577"/>
    <cellStyle name="Comma [0] 2" xfId="578"/>
    <cellStyle name="Comma [0]_#6 Temps &amp; Contractors" xfId="579"/>
    <cellStyle name="Comma [00]" xfId="580"/>
    <cellStyle name="Comma 0.0" xfId="581"/>
    <cellStyle name="Comma 0.0%" xfId="582"/>
    <cellStyle name="Comma 0.00" xfId="583"/>
    <cellStyle name="Comma 0.00%" xfId="584"/>
    <cellStyle name="Comma 0.000" xfId="585"/>
    <cellStyle name="Comma 0.000%" xfId="586"/>
    <cellStyle name="Comma 2" xfId="587"/>
    <cellStyle name="Comma 5" xfId="588"/>
    <cellStyle name="Comma_#6 Temps &amp; Contractors" xfId="589"/>
    <cellStyle name="Comma0" xfId="590"/>
    <cellStyle name="Comment" xfId="591"/>
    <cellStyle name="Company Name" xfId="592"/>
    <cellStyle name="CONSIGNEE" xfId="593"/>
    <cellStyle name="Copied" xfId="594"/>
    <cellStyle name="Cover Sheet" xfId="595"/>
    <cellStyle name="Cover Sheet 2" xfId="596"/>
    <cellStyle name="Cover Sheet 3" xfId="597"/>
    <cellStyle name="CR Comma" xfId="598"/>
    <cellStyle name="CR Currency" xfId="599"/>
    <cellStyle name="Credit" xfId="600"/>
    <cellStyle name="Credit subtotal" xfId="601"/>
    <cellStyle name="Credit Total" xfId="602"/>
    <cellStyle name="Curren - Style2" xfId="603"/>
    <cellStyle name="Currency %" xfId="604"/>
    <cellStyle name="Currency (0)" xfId="605"/>
    <cellStyle name="Currency (2)" xfId="606"/>
    <cellStyle name="Currency [$0]" xfId="607"/>
    <cellStyle name="Currency [£0]" xfId="608"/>
    <cellStyle name="Currency [0]" xfId="609"/>
    <cellStyle name="Currency [0]OBRANDINC" xfId="610"/>
    <cellStyle name="Currency [0]OBRANDINC (2)" xfId="611"/>
    <cellStyle name="Currency [0]OLists" xfId="612"/>
    <cellStyle name="Currency [00]" xfId="613"/>
    <cellStyle name="Currency [1]" xfId="614"/>
    <cellStyle name="Currency 0.0" xfId="615"/>
    <cellStyle name="Currency 0.0%" xfId="616"/>
    <cellStyle name="Currency 0.00" xfId="617"/>
    <cellStyle name="Currency 0.00%" xfId="618"/>
    <cellStyle name="Currency 0.000" xfId="619"/>
    <cellStyle name="Currency 0.000%" xfId="620"/>
    <cellStyle name="Currency_#6 Temps &amp; Contractors" xfId="621"/>
    <cellStyle name="Currency0" xfId="622"/>
    <cellStyle name="d" xfId="623"/>
    <cellStyle name="Dario" xfId="624"/>
    <cellStyle name="Dario 2" xfId="625"/>
    <cellStyle name="Dario 3" xfId="626"/>
    <cellStyle name="Dario 4" xfId="627"/>
    <cellStyle name="Dario_PRs RIM EAC REV. 01" xfId="628"/>
    <cellStyle name="Dash" xfId="629"/>
    <cellStyle name="Data Labels" xfId="630"/>
    <cellStyle name="DATA_ENTRY" xfId="631"/>
    <cellStyle name="DataLabels" xfId="632"/>
    <cellStyle name="DataLabelsForUPS" xfId="633"/>
    <cellStyle name="Date" xfId="634"/>
    <cellStyle name="Date Short" xfId="635"/>
    <cellStyle name="Date without year" xfId="636"/>
    <cellStyle name="Date:g/m/aaaa" xfId="637"/>
    <cellStyle name="Date:g/mmm/aaaa" xfId="638"/>
    <cellStyle name="Date:gg/mm/aaaa" xfId="639"/>
    <cellStyle name="Date_02_1_Eki_2006 12_TB" xfId="640"/>
    <cellStyle name="Date-Time" xfId="641"/>
    <cellStyle name="Datwe" xfId="642"/>
    <cellStyle name="days" xfId="643"/>
    <cellStyle name="dcDataSheetHeadings" xfId="644"/>
    <cellStyle name="dcDataSheetLabels" xfId="645"/>
    <cellStyle name="Debit" xfId="646"/>
    <cellStyle name="Debit subtotal" xfId="647"/>
    <cellStyle name="Debit Total" xfId="648"/>
    <cellStyle name="Dec_0" xfId="649"/>
    <cellStyle name="Decimal 1" xfId="650"/>
    <cellStyle name="Decimal 2" xfId="651"/>
    <cellStyle name="Decimal 3" xfId="652"/>
    <cellStyle name="DELTA" xfId="653"/>
    <cellStyle name="Dezimal [0]_Software Project Status" xfId="654"/>
    <cellStyle name="Dezimal_Software Project Status" xfId="655"/>
    <cellStyle name="didascalie" xfId="656"/>
    <cellStyle name="dohm" xfId="657"/>
    <cellStyle name="dohm1" xfId="658"/>
    <cellStyle name="dohm2" xfId="659"/>
    <cellStyle name="Dollar" xfId="660"/>
    <cellStyle name="Dziesietny [0]_GR (2)" xfId="661"/>
    <cellStyle name="Dziesietny_GR (2)" xfId="662"/>
    <cellStyle name="E&amp;Y House" xfId="663"/>
    <cellStyle name="Empty1" xfId="664"/>
    <cellStyle name="Enter Currency (0)" xfId="665"/>
    <cellStyle name="Enter Currency (2)" xfId="666"/>
    <cellStyle name="Enter Units (0)" xfId="667"/>
    <cellStyle name="Enter Units (1)" xfId="668"/>
    <cellStyle name="Enter Units (2)" xfId="669"/>
    <cellStyle name="Entered" xfId="670"/>
    <cellStyle name="Error_Check" xfId="671"/>
    <cellStyle name="ErrorMessage" xfId="672"/>
    <cellStyle name="EUR/ea." xfId="673"/>
    <cellStyle name="Euro" xfId="674"/>
    <cellStyle name="Euro 10" xfId="675"/>
    <cellStyle name="Euro 11" xfId="676"/>
    <cellStyle name="Euro 12" xfId="677"/>
    <cellStyle name="Euro 13" xfId="678"/>
    <cellStyle name="Euro 14" xfId="679"/>
    <cellStyle name="Euro 15" xfId="680"/>
    <cellStyle name="Euro 2" xfId="681"/>
    <cellStyle name="Euro 3" xfId="682"/>
    <cellStyle name="Euro 4" xfId="683"/>
    <cellStyle name="Euro 5" xfId="684"/>
    <cellStyle name="Euro 6" xfId="685"/>
    <cellStyle name="Euro 7" xfId="686"/>
    <cellStyle name="Euro 8" xfId="687"/>
    <cellStyle name="Euro 9" xfId="688"/>
    <cellStyle name="Euro_CIT calculation_2009_at 02.02.2010" xfId="689"/>
    <cellStyle name="Ex_MISTO" xfId="690"/>
    <cellStyle name="Excel.Chart" xfId="691"/>
    <cellStyle name="Explanation" xfId="692"/>
    <cellStyle name="Explanatory Text" xfId="693"/>
    <cellStyle name="EYColumnHeading" xfId="694"/>
    <cellStyle name="EYtext" xfId="695"/>
    <cellStyle name="fecha" xfId="696"/>
    <cellStyle name="First Column" xfId="697"/>
    <cellStyle name="Fixed" xfId="698"/>
    <cellStyle name="Följde hyperlänken_F-reports" xfId="699"/>
    <cellStyle name="FORM" xfId="700"/>
    <cellStyle name="Format Number Column" xfId="701"/>
    <cellStyle name="Fraz.di_Inch" xfId="702"/>
    <cellStyle name="fred" xfId="703"/>
    <cellStyle name="Fred%" xfId="704"/>
    <cellStyle name="FRF" xfId="705"/>
    <cellStyle name="From" xfId="706"/>
    <cellStyle name="g" xfId="707"/>
    <cellStyle name="g_Invoice GI" xfId="708"/>
    <cellStyle name="general" xfId="709"/>
    <cellStyle name="Good" xfId="710"/>
    <cellStyle name="Grey" xfId="711"/>
    <cellStyle name="headcount" xfId="712"/>
    <cellStyle name="headcount1" xfId="713"/>
    <cellStyle name="HEADER" xfId="714"/>
    <cellStyle name="Header1" xfId="715"/>
    <cellStyle name="Header2" xfId="716"/>
    <cellStyle name="Heading" xfId="717"/>
    <cellStyle name="Heading 1" xfId="718"/>
    <cellStyle name="Heading 2" xfId="719"/>
    <cellStyle name="Heading 3" xfId="720"/>
    <cellStyle name="Heading 4" xfId="721"/>
    <cellStyle name="Heading No Underline" xfId="722"/>
    <cellStyle name="Heading With Underline" xfId="723"/>
    <cellStyle name="Heading_2006 Projections (Oct.9.2006)" xfId="724"/>
    <cellStyle name="Heading1" xfId="725"/>
    <cellStyle name="Heading2" xfId="726"/>
    <cellStyle name="Heading3" xfId="727"/>
    <cellStyle name="Headings" xfId="728"/>
    <cellStyle name="HIGHLIGHT" xfId="729"/>
    <cellStyle name="Hyperlänk_F-reports" xfId="730"/>
    <cellStyle name="Hyperlink seguido_COF" xfId="731"/>
    <cellStyle name="Hyperlink_B1 KCC_12.07 Reporting package_MASTER" xfId="732"/>
    <cellStyle name="Îáû÷íûé_Ëèñò1" xfId="733"/>
    <cellStyle name="Inches" xfId="734"/>
    <cellStyle name="Inches (interi)" xfId="735"/>
    <cellStyle name="Inches (interi) 2" xfId="736"/>
    <cellStyle name="Inches (interi) 3" xfId="737"/>
    <cellStyle name="Inches (interi) 4" xfId="738"/>
    <cellStyle name="Inches (interi) 5" xfId="739"/>
    <cellStyle name="Inches (interi) 6" xfId="740"/>
    <cellStyle name="Inches 10" xfId="741"/>
    <cellStyle name="Inches 11" xfId="742"/>
    <cellStyle name="Inches 2" xfId="743"/>
    <cellStyle name="Inches 3" xfId="744"/>
    <cellStyle name="Inches 4" xfId="745"/>
    <cellStyle name="Inches 5" xfId="746"/>
    <cellStyle name="Inches 6" xfId="747"/>
    <cellStyle name="Inches 7" xfId="748"/>
    <cellStyle name="Inches 8" xfId="749"/>
    <cellStyle name="Inches 9" xfId="750"/>
    <cellStyle name="Index Sheet" xfId="751"/>
    <cellStyle name="Input" xfId="752"/>
    <cellStyle name="Input %" xfId="753"/>
    <cellStyle name="Input [yellow]" xfId="754"/>
    <cellStyle name="Input 1" xfId="755"/>
    <cellStyle name="Input 2" xfId="756"/>
    <cellStyle name="Input 3" xfId="757"/>
    <cellStyle name="Input Box" xfId="758"/>
    <cellStyle name="Input_2263 IFRS transfromation check Deloitte AES EKIBASTUZ updated Sept 06 2006" xfId="759"/>
    <cellStyle name="InputComma" xfId="760"/>
    <cellStyle name="inputdate" xfId="761"/>
    <cellStyle name="Inputnumbaccid" xfId="762"/>
    <cellStyle name="inputpercent" xfId="763"/>
    <cellStyle name="Inpyear" xfId="764"/>
    <cellStyle name="International" xfId="765"/>
    <cellStyle name="International1" xfId="766"/>
    <cellStyle name="JOB_DATA" xfId="767"/>
    <cellStyle name="K=" xfId="768"/>
    <cellStyle name="kg" xfId="769"/>
    <cellStyle name="kg/ea." xfId="770"/>
    <cellStyle name="kg/m" xfId="771"/>
    <cellStyle name="kg_Analisi piping call off 4" xfId="772"/>
    <cellStyle name="KLit." xfId="773"/>
    <cellStyle name="KPMG Heading 1" xfId="774"/>
    <cellStyle name="KPMG Heading 2" xfId="775"/>
    <cellStyle name="KPMG Heading 3" xfId="776"/>
    <cellStyle name="KPMG Heading 4" xfId="777"/>
    <cellStyle name="KPMG Normal" xfId="778"/>
    <cellStyle name="KPMG Normal Text" xfId="779"/>
    <cellStyle name="KPMG Normal_Cash_flow_consol_05.04" xfId="780"/>
    <cellStyle name="LABEL" xfId="781"/>
    <cellStyle name="Labels" xfId="782"/>
    <cellStyle name="Link Currency (0)" xfId="783"/>
    <cellStyle name="Link Currency (2)" xfId="784"/>
    <cellStyle name="Link to Cover" xfId="785"/>
    <cellStyle name="Link Units (0)" xfId="786"/>
    <cellStyle name="Link Units (1)" xfId="787"/>
    <cellStyle name="Link Units (2)" xfId="788"/>
    <cellStyle name="Linked Cell" xfId="789"/>
    <cellStyle name="Linked data" xfId="790"/>
    <cellStyle name="Links to Cover" xfId="791"/>
    <cellStyle name="Lit./ea." xfId="792"/>
    <cellStyle name="Lit./kg" xfId="793"/>
    <cellStyle name="Lit./m²" xfId="794"/>
    <cellStyle name="Lit./mh" xfId="795"/>
    <cellStyle name="Lit/ea." xfId="796"/>
    <cellStyle name="LOOKUP" xfId="797"/>
    <cellStyle name="m" xfId="798"/>
    <cellStyle name="m²" xfId="799"/>
    <cellStyle name="m²/m" xfId="800"/>
    <cellStyle name="m²/t" xfId="801"/>
    <cellStyle name="macroname" xfId="802"/>
    <cellStyle name="MainHeading" xfId="803"/>
    <cellStyle name="MainHeadingTwo" xfId="804"/>
    <cellStyle name="meny_List1" xfId="805"/>
    <cellStyle name="mh" xfId="806"/>
    <cellStyle name="mh/t" xfId="807"/>
    <cellStyle name="Migliaia (0)" xfId="808"/>
    <cellStyle name="Migliaia [0] 2" xfId="809"/>
    <cellStyle name="Migliaia [0] 2 10" xfId="810"/>
    <cellStyle name="Migliaia [0] 2 11" xfId="811"/>
    <cellStyle name="Migliaia [0] 2 12" xfId="812"/>
    <cellStyle name="Migliaia [0] 2 2" xfId="813"/>
    <cellStyle name="Migliaia [0] 2 3" xfId="814"/>
    <cellStyle name="Migliaia [0] 2 4" xfId="815"/>
    <cellStyle name="Migliaia [0] 2 5" xfId="816"/>
    <cellStyle name="Migliaia [0] 2 6" xfId="817"/>
    <cellStyle name="Migliaia [0] 2 7" xfId="818"/>
    <cellStyle name="Migliaia [0] 2 8" xfId="819"/>
    <cellStyle name="Migliaia [0] 2 9" xfId="820"/>
    <cellStyle name="Migliaia 2" xfId="821"/>
    <cellStyle name="Migliaia 2 2" xfId="822"/>
    <cellStyle name="Migliaia 2_CIT calculation_2009_at 02.02.2010" xfId="823"/>
    <cellStyle name="Migliaia 3" xfId="824"/>
    <cellStyle name="Millares [0]_Declarado Diciembre 2004" xfId="825"/>
    <cellStyle name="Millares_Acuerdo definitivo para el MEM 19 de Octubre v5" xfId="826"/>
    <cellStyle name="Milliers [0]_EDYAN" xfId="827"/>
    <cellStyle name="Milliers_EDYAN" xfId="828"/>
    <cellStyle name="Moeda [0]_0701_Amortiz Difer SpotMarket - Urug" xfId="829"/>
    <cellStyle name="Moeda_0701_Amortiz Difer SpotMarket - Urug" xfId="830"/>
    <cellStyle name="Moneda [0]_Dlls.1997" xfId="831"/>
    <cellStyle name="Moneda_Cierre finanzas dic 04" xfId="832"/>
    <cellStyle name="Monétaire [0]_EDYAN" xfId="833"/>
    <cellStyle name="Monétaire_EDYAN" xfId="834"/>
    <cellStyle name="Month" xfId="835"/>
    <cellStyle name="Multiple" xfId="836"/>
    <cellStyle name="Name" xfId="837"/>
    <cellStyle name="Nameenter" xfId="838"/>
    <cellStyle name="Neutral" xfId="839"/>
    <cellStyle name="Neutrale" xfId="840"/>
    <cellStyle name="NewKw" xfId="841"/>
    <cellStyle name="no dec" xfId="842"/>
    <cellStyle name="No." xfId="843"/>
    <cellStyle name="No-definido" xfId="844"/>
    <cellStyle name="Non_definito" xfId="845"/>
    <cellStyle name="Norma11l" xfId="846"/>
    <cellStyle name="Normal - Style1" xfId="847"/>
    <cellStyle name="Normal 11" xfId="848"/>
    <cellStyle name="Normal 2" xfId="849"/>
    <cellStyle name="Normal 2 2" xfId="850"/>
    <cellStyle name="Normal 3" xfId="851"/>
    <cellStyle name="Normal 3 2" xfId="852"/>
    <cellStyle name="Normal 4" xfId="853"/>
    <cellStyle name="Normal 4 2" xfId="854"/>
    <cellStyle name="Normal 5" xfId="855"/>
    <cellStyle name="Normal 6" xfId="856"/>
    <cellStyle name="Normal_# 41-Market &amp;Trends" xfId="857"/>
    <cellStyle name="Normal1" xfId="858"/>
    <cellStyle name="Normale 2" xfId="859"/>
    <cellStyle name="Normale 2 10" xfId="860"/>
    <cellStyle name="Normale 2 11" xfId="861"/>
    <cellStyle name="Normale 2 12" xfId="862"/>
    <cellStyle name="Normale 2 13" xfId="863"/>
    <cellStyle name="Normale 2 14" xfId="864"/>
    <cellStyle name="Normale 2 2" xfId="865"/>
    <cellStyle name="Normale 2 3" xfId="866"/>
    <cellStyle name="Normale 2 4" xfId="867"/>
    <cellStyle name="Normale 2 5" xfId="868"/>
    <cellStyle name="Normale 2 6" xfId="869"/>
    <cellStyle name="Normale 2 7" xfId="870"/>
    <cellStyle name="Normale 2 8" xfId="871"/>
    <cellStyle name="Normale 2 9" xfId="872"/>
    <cellStyle name="Normale 2_CIT calculation_2009_at 02.02.2010" xfId="873"/>
    <cellStyle name="Normale 3" xfId="874"/>
    <cellStyle name="Normale 3 2" xfId="875"/>
    <cellStyle name="Normale 4" xfId="876"/>
    <cellStyle name="Normale 5" xfId="877"/>
    <cellStyle name="Normale 6" xfId="878"/>
    <cellStyle name="Normale 7" xfId="879"/>
    <cellStyle name="Normale 8" xfId="880"/>
    <cellStyle name="Normale_Administrative Costs" xfId="881"/>
    <cellStyle name="normalni_laroux" xfId="882"/>
    <cellStyle name="Normalny_GR (2)" xfId="883"/>
    <cellStyle name="normбlnм_laroux" xfId="884"/>
    <cellStyle name="Nota" xfId="885"/>
    <cellStyle name="Note" xfId="886"/>
    <cellStyle name="numbers" xfId="887"/>
    <cellStyle name="NUMPAR" xfId="888"/>
    <cellStyle name="Ôčíŕíńîâűé [0]_ďđĺäďđ-110_ďđĺäďđ-110 (2)" xfId="889"/>
    <cellStyle name="Œ…‹æØ‚è [0.00]_Mars" xfId="890"/>
    <cellStyle name="Œ…‹æØ‚è_Mars" xfId="891"/>
    <cellStyle name="Ôèíàíñîâûé [0]_Ëèñò1" xfId="892"/>
    <cellStyle name="Ôèíàíñîâûé_Ëèñò1" xfId="893"/>
    <cellStyle name="Output" xfId="894"/>
    <cellStyle name="Outputs (Locked)" xfId="895"/>
    <cellStyle name="Page Heading Large" xfId="896"/>
    <cellStyle name="Page Heading Small" xfId="897"/>
    <cellStyle name="paint" xfId="898"/>
    <cellStyle name="ParameterLabelsForUPS" xfId="899"/>
    <cellStyle name="Pattern" xfId="900"/>
    <cellStyle name="Percent %" xfId="901"/>
    <cellStyle name="Percent % Long Underline" xfId="902"/>
    <cellStyle name="Percent %_Worksheet in  US Financial Statements Ref. Workbook - Single Co" xfId="903"/>
    <cellStyle name="Percent ()" xfId="904"/>
    <cellStyle name="Percent (0)" xfId="905"/>
    <cellStyle name="Percent (1)" xfId="906"/>
    <cellStyle name="Percent [0]" xfId="907"/>
    <cellStyle name="Percent [00]" xfId="908"/>
    <cellStyle name="Percent [2]" xfId="909"/>
    <cellStyle name="Percent [2] 2" xfId="910"/>
    <cellStyle name="Percent 0.0%" xfId="911"/>
    <cellStyle name="Percent 0.0% Long Underline" xfId="912"/>
    <cellStyle name="Percent 0.00%" xfId="913"/>
    <cellStyle name="Percent 0.00% Long Underline" xfId="914"/>
    <cellStyle name="Percent 0.00%_5690 Ceiling test for client KZ (1)" xfId="915"/>
    <cellStyle name="Percent 0.000%" xfId="916"/>
    <cellStyle name="Percent 0.000% Long Underline" xfId="917"/>
    <cellStyle name="Percent 1" xfId="918"/>
    <cellStyle name="Percent 2" xfId="919"/>
    <cellStyle name="Percent Hard" xfId="920"/>
    <cellStyle name="Percent_#6 Temps &amp; Contractors" xfId="921"/>
    <cellStyle name="PercentFormat" xfId="922"/>
    <cellStyle name="Percentuale 2" xfId="923"/>
    <cellStyle name="piw#" xfId="924"/>
    <cellStyle name="piw%" xfId="925"/>
    <cellStyle name="Porcentual_Deudas EDC 122001" xfId="926"/>
    <cellStyle name="PrePop Currency (0)" xfId="927"/>
    <cellStyle name="PrePop Currency (2)" xfId="928"/>
    <cellStyle name="PrePop Units (0)" xfId="929"/>
    <cellStyle name="PrePop Units (1)" xfId="930"/>
    <cellStyle name="PrePop Units (2)" xfId="931"/>
    <cellStyle name="Price_Body" xfId="932"/>
    <cellStyle name="PRICIPAL" xfId="933"/>
    <cellStyle name="PROJECT TITLE" xfId="934"/>
    <cellStyle name="PROTECTED CELLS" xfId="935"/>
    <cellStyle name="PSChar" xfId="936"/>
    <cellStyle name="PSDate" xfId="937"/>
    <cellStyle name="PSDec" xfId="938"/>
    <cellStyle name="PSHeading" xfId="939"/>
    <cellStyle name="PSInt" xfId="940"/>
    <cellStyle name="PSSpacer" xfId="941"/>
    <cellStyle name="qq" xfId="942"/>
    <cellStyle name="RAMEY" xfId="943"/>
    <cellStyle name="Ramey $k" xfId="944"/>
    <cellStyle name="RAMEY_P&amp;O BKUP" xfId="945"/>
    <cellStyle name="Range Name" xfId="946"/>
    <cellStyle name="RangeName" xfId="947"/>
    <cellStyle name="Relative" xfId="948"/>
    <cellStyle name="REMARKS" xfId="949"/>
    <cellStyle name="Results" xfId="950"/>
    <cellStyle name="Rev.:" xfId="951"/>
    <cellStyle name="RevList" xfId="952"/>
    <cellStyle name="Rubles" xfId="953"/>
    <cellStyle name="ruotato" xfId="954"/>
    <cellStyle name="ruotato 2" xfId="955"/>
    <cellStyle name="ruotato 3" xfId="956"/>
    <cellStyle name="ruotato 4" xfId="957"/>
    <cellStyle name="Russian Normal" xfId="958"/>
    <cellStyle name="SAPBEXaggData" xfId="959"/>
    <cellStyle name="SAPBEXaggDataEmph" xfId="960"/>
    <cellStyle name="SAPBEXaggItem" xfId="961"/>
    <cellStyle name="SAPBEXaggItemX" xfId="962"/>
    <cellStyle name="SAPBEXchaText" xfId="963"/>
    <cellStyle name="SAPBEXexcBad7" xfId="964"/>
    <cellStyle name="SAPBEXexcBad8" xfId="965"/>
    <cellStyle name="SAPBEXexcBad9" xfId="966"/>
    <cellStyle name="SAPBEXexcCritical4" xfId="967"/>
    <cellStyle name="SAPBEXexcCritical5" xfId="968"/>
    <cellStyle name="SAPBEXexcCritical6" xfId="969"/>
    <cellStyle name="SAPBEXexcGood1" xfId="970"/>
    <cellStyle name="SAPBEXexcGood2" xfId="971"/>
    <cellStyle name="SAPBEXexcGood3" xfId="972"/>
    <cellStyle name="SAPBEXfilterDrill" xfId="973"/>
    <cellStyle name="SAPBEXfilterItem" xfId="974"/>
    <cellStyle name="SAPBEXfilterText" xfId="975"/>
    <cellStyle name="SAPBEXformats" xfId="976"/>
    <cellStyle name="SAPBEXheaderItem" xfId="977"/>
    <cellStyle name="SAPBEXheaderText" xfId="978"/>
    <cellStyle name="SAPBEXHLevel0" xfId="979"/>
    <cellStyle name="SAPBEXHLevel0X" xfId="980"/>
    <cellStyle name="SAPBEXHLevel1" xfId="981"/>
    <cellStyle name="SAPBEXHLevel1X" xfId="982"/>
    <cellStyle name="SAPBEXHLevel2" xfId="983"/>
    <cellStyle name="SAPBEXHLevel2X" xfId="984"/>
    <cellStyle name="SAPBEXHLevel3" xfId="985"/>
    <cellStyle name="SAPBEXHLevel3X" xfId="986"/>
    <cellStyle name="SAPBEXresData" xfId="987"/>
    <cellStyle name="SAPBEXresDataEmph" xfId="988"/>
    <cellStyle name="SAPBEXresItem" xfId="989"/>
    <cellStyle name="SAPBEXresItemX" xfId="990"/>
    <cellStyle name="SAPBEXstdData" xfId="991"/>
    <cellStyle name="SAPBEXstdDataEmph" xfId="992"/>
    <cellStyle name="SAPBEXstdItem" xfId="993"/>
    <cellStyle name="SAPBEXstdItemX" xfId="994"/>
    <cellStyle name="SAPBEXtitle" xfId="995"/>
    <cellStyle name="SAPBEXundefined" xfId="996"/>
    <cellStyle name="SEEntry" xfId="997"/>
    <cellStyle name="Sep. milhar [0]" xfId="998"/>
    <cellStyle name="Separador de milhares [0]_COF" xfId="999"/>
    <cellStyle name="Separador de milhares_COF" xfId="1000"/>
    <cellStyle name="Separator" xfId="1001"/>
    <cellStyle name="Separator2" xfId="1002"/>
    <cellStyle name="Shaded" xfId="1003"/>
    <cellStyle name="Sheet" xfId="1004"/>
    <cellStyle name="small" xfId="1005"/>
    <cellStyle name="stand_bord" xfId="1006"/>
    <cellStyle name="Standard_Adjustments_Consulting_2000" xfId="1007"/>
    <cellStyle name="Stile 1" xfId="1008"/>
    <cellStyle name="STYL1 - Style1" xfId="1009"/>
    <cellStyle name="Style 1" xfId="1010"/>
    <cellStyle name="Style 2" xfId="1011"/>
    <cellStyle name="SubHeading 1" xfId="1012"/>
    <cellStyle name="SubHeading 2" xfId="1013"/>
    <cellStyle name="Subtotal" xfId="1014"/>
    <cellStyle name="SUBTOTALS" xfId="1015"/>
    <cellStyle name="Sum" xfId="1016"/>
    <cellStyle name="Sum %of HV" xfId="1017"/>
    <cellStyle name="summation" xfId="1018"/>
    <cellStyle name="t" xfId="1019"/>
    <cellStyle name="t_191800DGED00001EXCO_01+02" xfId="1020"/>
    <cellStyle name="t_191800DGED00001EXCO_01+02 2" xfId="1021"/>
    <cellStyle name="t_191800DGED00001EXCO_01+02 3" xfId="1022"/>
    <cellStyle name="t_191800DGED00001EXCO_01+02 4" xfId="1023"/>
    <cellStyle name="t_CALL-OFF4 - Budget 2007 rev.4 24_05_2007" xfId="1024"/>
    <cellStyle name="t_Style_Sheet1" xfId="1025"/>
    <cellStyle name="Table Col Head" xfId="1026"/>
    <cellStyle name="Table Sub Head" xfId="1027"/>
    <cellStyle name="Table Title" xfId="1028"/>
    <cellStyle name="Table Units" xfId="1029"/>
    <cellStyle name="Temp1" xfId="1030"/>
    <cellStyle name="Testo avviso" xfId="1031"/>
    <cellStyle name="Testo descrittivo" xfId="1032"/>
    <cellStyle name="Text Indent A" xfId="1033"/>
    <cellStyle name="Text Indent B" xfId="1034"/>
    <cellStyle name="Text Indent C" xfId="1035"/>
    <cellStyle name="Thousands (0)" xfId="1036"/>
    <cellStyle name="Thousands (1)" xfId="1037"/>
    <cellStyle name="Tickmark" xfId="1038"/>
    <cellStyle name="time" xfId="1039"/>
    <cellStyle name="TimeLine" xfId="1040"/>
    <cellStyle name="Times New Roman" xfId="1041"/>
    <cellStyle name="Title" xfId="1042"/>
    <cellStyle name="Title 1.0" xfId="1043"/>
    <cellStyle name="Title 1.1" xfId="1044"/>
    <cellStyle name="Title 1.1.1" xfId="1045"/>
    <cellStyle name="Title 1.1_2006 Projections (Oct.9.2006)" xfId="1046"/>
    <cellStyle name="Title Creation" xfId="1047"/>
    <cellStyle name="Title1" xfId="1048"/>
    <cellStyle name="TitleBlock" xfId="1049"/>
    <cellStyle name="Titles" xfId="1050"/>
    <cellStyle name="Titolo" xfId="1051"/>
    <cellStyle name="Titolo 1" xfId="1052"/>
    <cellStyle name="Titolo 2" xfId="1053"/>
    <cellStyle name="Titolo 3" xfId="1054"/>
    <cellStyle name="Titolo 4" xfId="1055"/>
    <cellStyle name="TOP" xfId="1056"/>
    <cellStyle name="Total" xfId="1057"/>
    <cellStyle name="Total1" xfId="1058"/>
    <cellStyle name="Total2" xfId="1059"/>
    <cellStyle name="Total3" xfId="1060"/>
    <cellStyle name="Total4" xfId="1061"/>
    <cellStyle name="Total5" xfId="1062"/>
    <cellStyle name="Totale" xfId="1063"/>
    <cellStyle name="TRL" xfId="1064"/>
    <cellStyle name="Tusental (0)_E3 short" xfId="1065"/>
    <cellStyle name="Tusental_E3 short" xfId="1066"/>
    <cellStyle name="ubordinated Debt" xfId="1067"/>
    <cellStyle name="Underline 2" xfId="1068"/>
    <cellStyle name="Units" xfId="1069"/>
    <cellStyle name="Unprot" xfId="1070"/>
    <cellStyle name="Unprot$" xfId="1071"/>
    <cellStyle name="Unprot_dimon" xfId="1072"/>
    <cellStyle name="Unprotect" xfId="1073"/>
    <cellStyle name="US$" xfId="1074"/>
    <cellStyle name="USD/kg" xfId="1075"/>
    <cellStyle name="USD/kg 10" xfId="1076"/>
    <cellStyle name="USD/kg 2" xfId="1077"/>
    <cellStyle name="USD/kg 3" xfId="1078"/>
    <cellStyle name="USD/kg 4" xfId="1079"/>
    <cellStyle name="USD/kg 5" xfId="1080"/>
    <cellStyle name="USD/kg 6" xfId="1081"/>
    <cellStyle name="USD/kg 7" xfId="1082"/>
    <cellStyle name="USD/kg 8" xfId="1083"/>
    <cellStyle name="USD/kg 9" xfId="1084"/>
    <cellStyle name="Valore non valido" xfId="1085"/>
    <cellStyle name="Valore valido" xfId="1086"/>
    <cellStyle name="Valuta (0)" xfId="1087"/>
    <cellStyle name="Valuta_E3 short" xfId="1088"/>
    <cellStyle name="VendorParametersForUPS" xfId="1089"/>
    <cellStyle name="Virgül_BİLANÇO" xfId="1090"/>
    <cellStyle name="Währung [0]_Software Project Status" xfId="1091"/>
    <cellStyle name="Währung_Software Project Status" xfId="1092"/>
    <cellStyle name="Walutowy [0]_GR (2)" xfId="1093"/>
    <cellStyle name="Walutowy_GR (2)" xfId="1094"/>
    <cellStyle name="Warning Text" xfId="1095"/>
    <cellStyle name="Year" xfId="1096"/>
    <cellStyle name="Акцент1 2" xfId="1097"/>
    <cellStyle name="Акцент1 3" xfId="1098"/>
    <cellStyle name="Акцент2 2" xfId="1099"/>
    <cellStyle name="Акцент2 3" xfId="1100"/>
    <cellStyle name="Акцент3 2" xfId="1101"/>
    <cellStyle name="Акцент3 3" xfId="1102"/>
    <cellStyle name="Акцент4 2" xfId="1103"/>
    <cellStyle name="Акцент4 3" xfId="1104"/>
    <cellStyle name="Акцент5 2" xfId="1105"/>
    <cellStyle name="Акцент5 3" xfId="1106"/>
    <cellStyle name="Акцент6 2" xfId="1107"/>
    <cellStyle name="Акцент6 3" xfId="1108"/>
    <cellStyle name="Беззащитный" xfId="1109"/>
    <cellStyle name="Ввод  2" xfId="1110"/>
    <cellStyle name="Ввод  3" xfId="1111"/>
    <cellStyle name="Вывод 2" xfId="1112"/>
    <cellStyle name="Вывод 3" xfId="1113"/>
    <cellStyle name="Вычисление 2" xfId="1114"/>
    <cellStyle name="Вычисление 3" xfId="1115"/>
    <cellStyle name="Гиперссылка 2" xfId="1116"/>
    <cellStyle name="Гиперссылка 3" xfId="1117"/>
    <cellStyle name="Группа" xfId="1118"/>
    <cellStyle name="Дата" xfId="1119"/>
    <cellStyle name="Заголовок 1 2" xfId="1120"/>
    <cellStyle name="Заголовок 1 3" xfId="1121"/>
    <cellStyle name="Заголовок 2 2" xfId="1122"/>
    <cellStyle name="Заголовок 2 3" xfId="1123"/>
    <cellStyle name="Заголовок 3 2" xfId="1124"/>
    <cellStyle name="Заголовок 3 3" xfId="1125"/>
    <cellStyle name="Заголовок 4 2" xfId="1126"/>
    <cellStyle name="Заголовок 4 3" xfId="1127"/>
    <cellStyle name="Защитный" xfId="1128"/>
    <cellStyle name="Звезды" xfId="1129"/>
    <cellStyle name="Итог 2" xfId="1130"/>
    <cellStyle name="Итог 3" xfId="1131"/>
    <cellStyle name="КАНДАГАЧ тел3-33-96" xfId="1132"/>
    <cellStyle name="Контрольная ячейка 2" xfId="1133"/>
    <cellStyle name="Контрольная ячейка 3" xfId="1134"/>
    <cellStyle name="Название 2" xfId="1135"/>
    <cellStyle name="Название 3" xfId="1136"/>
    <cellStyle name="Нейтральный 2" xfId="1137"/>
    <cellStyle name="Нейтральный 3" xfId="1138"/>
    <cellStyle name="Обычный" xfId="0" builtinId="0"/>
    <cellStyle name="Обычный 10" xfId="1139"/>
    <cellStyle name="Обычный 11" xfId="1140"/>
    <cellStyle name="Обычный 12" xfId="1141"/>
    <cellStyle name="Обычный 13" xfId="1142"/>
    <cellStyle name="Обычный 14" xfId="1143"/>
    <cellStyle name="Обычный 15" xfId="1144"/>
    <cellStyle name="Обычный 16" xfId="1145"/>
    <cellStyle name="Обычный 17" xfId="1146"/>
    <cellStyle name="Обычный 18" xfId="1147"/>
    <cellStyle name="Обычный 18 2" xfId="1148"/>
    <cellStyle name="Обычный 19" xfId="1149"/>
    <cellStyle name="Обычный 2" xfId="10"/>
    <cellStyle name="Обычный 2 2" xfId="1150"/>
    <cellStyle name="Обычный 2 2 2" xfId="1151"/>
    <cellStyle name="Обычный 2 3" xfId="1152"/>
    <cellStyle name="Обычный 2 4" xfId="1153"/>
    <cellStyle name="Обычный 2_AK-08-33_Trade and other payables" xfId="1154"/>
    <cellStyle name="Обычный 20" xfId="1155"/>
    <cellStyle name="Обычный 22" xfId="1156"/>
    <cellStyle name="Обычный 3" xfId="6"/>
    <cellStyle name="Обычный 3 2" xfId="1157"/>
    <cellStyle name="Обычный 4" xfId="1158"/>
    <cellStyle name="Обычный 4 2" xfId="1159"/>
    <cellStyle name="Обычный 4 3" xfId="1160"/>
    <cellStyle name="Обычный 5" xfId="1161"/>
    <cellStyle name="Обычный 6" xfId="1162"/>
    <cellStyle name="Обычный 7" xfId="1163"/>
    <cellStyle name="Обычный 8" xfId="1164"/>
    <cellStyle name="Обычный 9" xfId="1165"/>
    <cellStyle name="Обычный_Alfa Bank_ FS_2008_rus_1" xfId="3"/>
    <cellStyle name="Обычный_God_Формы фин.отчетности_BWU_09_11_03" xfId="7"/>
    <cellStyle name="Обычный_Godovoy 2004new" xfId="2"/>
    <cellStyle name="Обычный_форма1234(01-04-12)" xfId="8"/>
    <cellStyle name="Плохой 2" xfId="1166"/>
    <cellStyle name="Плохой 3" xfId="1167"/>
    <cellStyle name="Пояснение 2" xfId="1168"/>
    <cellStyle name="Пояснение 3" xfId="1169"/>
    <cellStyle name="Примечание 2" xfId="1170"/>
    <cellStyle name="Примечание 3" xfId="1171"/>
    <cellStyle name="Процентный 2" xfId="1172"/>
    <cellStyle name="Связанная ячейка 2" xfId="1173"/>
    <cellStyle name="Связанная ячейка 3" xfId="1174"/>
    <cellStyle name="Стиль 1" xfId="1175"/>
    <cellStyle name="Стиль 1 2" xfId="1176"/>
    <cellStyle name="Стиль 10" xfId="1177"/>
    <cellStyle name="Стиль 11" xfId="1178"/>
    <cellStyle name="Стиль 12" xfId="1179"/>
    <cellStyle name="Стиль 13" xfId="1180"/>
    <cellStyle name="Стиль 14" xfId="1181"/>
    <cellStyle name="Стиль 15" xfId="1182"/>
    <cellStyle name="Стиль 16" xfId="1183"/>
    <cellStyle name="Стиль 17" xfId="1184"/>
    <cellStyle name="Стиль 18" xfId="1185"/>
    <cellStyle name="Стиль 19" xfId="1186"/>
    <cellStyle name="Стиль 2" xfId="1187"/>
    <cellStyle name="Стиль 20" xfId="1188"/>
    <cellStyle name="Стиль 21" xfId="1189"/>
    <cellStyle name="Стиль 22" xfId="1190"/>
    <cellStyle name="Стиль 23" xfId="1191"/>
    <cellStyle name="Стиль 24" xfId="1192"/>
    <cellStyle name="Стиль 25" xfId="1193"/>
    <cellStyle name="Стиль 26" xfId="1194"/>
    <cellStyle name="Стиль 27" xfId="1195"/>
    <cellStyle name="Стиль 28" xfId="1196"/>
    <cellStyle name="Стиль 29" xfId="1197"/>
    <cellStyle name="Стиль 3" xfId="1198"/>
    <cellStyle name="Стиль 30" xfId="1199"/>
    <cellStyle name="Стиль 31" xfId="1200"/>
    <cellStyle name="Стиль 32" xfId="1201"/>
    <cellStyle name="Стиль 33" xfId="1202"/>
    <cellStyle name="Стиль 34" xfId="1203"/>
    <cellStyle name="Стиль 35" xfId="1204"/>
    <cellStyle name="Стиль 36" xfId="1205"/>
    <cellStyle name="Стиль 37" xfId="1206"/>
    <cellStyle name="Стиль 38" xfId="1207"/>
    <cellStyle name="Стиль 39" xfId="1208"/>
    <cellStyle name="Стиль 4" xfId="1209"/>
    <cellStyle name="Стиль 5" xfId="1210"/>
    <cellStyle name="Стиль 6" xfId="1211"/>
    <cellStyle name="Стиль 7" xfId="1212"/>
    <cellStyle name="Стиль 8" xfId="1213"/>
    <cellStyle name="Стиль 9" xfId="1214"/>
    <cellStyle name="Стиль_названий" xfId="1215"/>
    <cellStyle name="Текст предупреждения 2" xfId="1216"/>
    <cellStyle name="Текст предупреждения 3" xfId="1217"/>
    <cellStyle name="Текстовый" xfId="1218"/>
    <cellStyle name="Тысячи [0]" xfId="1219"/>
    <cellStyle name="Тысячи_010SN05" xfId="1220"/>
    <cellStyle name="Финансовый" xfId="1" builtinId="3"/>
    <cellStyle name="Финансовый [0] 10" xfId="1221"/>
    <cellStyle name="Финансовый [0] 11" xfId="1222"/>
    <cellStyle name="Финансовый [0] 12" xfId="1223"/>
    <cellStyle name="Финансовый [0] 2" xfId="1224"/>
    <cellStyle name="Финансовый [0] 2 2" xfId="1225"/>
    <cellStyle name="Финансовый [0] 3" xfId="1226"/>
    <cellStyle name="Финансовый [0] 4" xfId="1227"/>
    <cellStyle name="Финансовый [0] 4 2" xfId="1228"/>
    <cellStyle name="Финансовый [0] 5" xfId="1229"/>
    <cellStyle name="Финансовый [0] 6" xfId="1230"/>
    <cellStyle name="Финансовый [0] 7" xfId="1231"/>
    <cellStyle name="Финансовый [0] 8" xfId="1232"/>
    <cellStyle name="Финансовый [0] 9" xfId="1233"/>
    <cellStyle name="Финансовый 10" xfId="1234"/>
    <cellStyle name="Финансовый 11" xfId="1235"/>
    <cellStyle name="Финансовый 12" xfId="1236"/>
    <cellStyle name="Финансовый 13" xfId="1237"/>
    <cellStyle name="Финансовый 14" xfId="1238"/>
    <cellStyle name="Финансовый 15" xfId="1239"/>
    <cellStyle name="Финансовый 16" xfId="1240"/>
    <cellStyle name="Финансовый 17" xfId="1241"/>
    <cellStyle name="Финансовый 18" xfId="1242"/>
    <cellStyle name="Финансовый 19" xfId="1243"/>
    <cellStyle name="Финансовый 2" xfId="5"/>
    <cellStyle name="Финансовый 2 2" xfId="1244"/>
    <cellStyle name="Финансовый 2 3" xfId="1245"/>
    <cellStyle name="Финансовый 2 4" xfId="1246"/>
    <cellStyle name="Финансовый 20" xfId="9"/>
    <cellStyle name="Финансовый 3" xfId="1247"/>
    <cellStyle name="Финансовый 3 2" xfId="1248"/>
    <cellStyle name="Финансовый 3 3" xfId="1249"/>
    <cellStyle name="Финансовый 4" xfId="1250"/>
    <cellStyle name="Финансовый 5" xfId="1251"/>
    <cellStyle name="Финансовый 6" xfId="1252"/>
    <cellStyle name="Финансовый 7" xfId="1253"/>
    <cellStyle name="Финансовый 8" xfId="1254"/>
    <cellStyle name="Финансовый 9" xfId="1255"/>
    <cellStyle name="Финансовый_Alfa Bank_ FS_2008_rus_1" xfId="4"/>
    <cellStyle name="Хороший 2" xfId="1256"/>
    <cellStyle name="Хороший 3" xfId="1257"/>
    <cellStyle name="Цена" xfId="1258"/>
    <cellStyle name="Числовой" xfId="1259"/>
    <cellStyle name="Џђћ–…ќ’ќ›‰" xfId="1260"/>
    <cellStyle name="เครื่องหมายจุลภาค [0]_C-PK-LI" xfId="1261"/>
    <cellStyle name="เครื่องหมายจุลภาค_C-PK-LI" xfId="1262"/>
    <cellStyle name="เครื่องหมายสกุลเงิน [0]_C-PK-LI" xfId="1263"/>
    <cellStyle name="เครื่องหมายสกุลเงิน_C-PK-LI" xfId="1264"/>
    <cellStyle name="ปกติ_PERSONAL" xfId="1265"/>
    <cellStyle name="뒤에 오는 하이퍼링크_insul for equip_areaA" xfId="1266"/>
    <cellStyle name="똿뗦먛귟 [0.00]_PRODUCT DETAIL Q1" xfId="1267"/>
    <cellStyle name="똿뗦먛귟_PRODUCT DETAIL Q1" xfId="1268"/>
    <cellStyle name="믅됞 [0.00]_PRODUCT DETAIL Q1" xfId="1269"/>
    <cellStyle name="믅됞_PRODUCT DETAIL Q1" xfId="1270"/>
    <cellStyle name="뷭?_BOOKSHIP" xfId="1271"/>
    <cellStyle name="콤마 [0]_1202" xfId="1272"/>
    <cellStyle name="콤마_1202" xfId="1273"/>
    <cellStyle name="통화 [0]_1202" xfId="1274"/>
    <cellStyle name="통화_1202" xfId="1275"/>
    <cellStyle name="표준_(정보부문)월별인원계획" xfId="1276"/>
    <cellStyle name="하이퍼링크_insul for equip_areaA" xfId="1277"/>
    <cellStyle name="常规_aa" xfId="1278"/>
    <cellStyle name="標準_Sheet1" xfId="12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209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209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1676400</xdr:colOff>
      <xdr:row>4</xdr:row>
      <xdr:rowOff>76200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676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1752600</xdr:colOff>
      <xdr:row>4</xdr:row>
      <xdr:rowOff>161925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4%20&#1075;&#1086;&#1076;&#1086;&#1074;&#1086;&#108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ab\Documents%20and%20Settings\Yelena\&#1052;&#1086;&#1080;%20&#1076;&#1086;&#1082;&#1091;&#1084;&#1077;&#1085;&#1090;&#1099;\Transoil%20-%2010\1_My%20documents\1_Work\1_Audit\Templates\R_S%20Capex\1_Work\Audit\2005-12\General%20file\KCC_12.05_A1.2_Translation_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ab\Documents%20and%20Settings\nbalesta\My%20Documents\NBCurrency%20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ab\Users\Askhat%20Lepessov\Documents\&#1047;&#1072;&#1074;&#1077;&#1088;&#1096;&#1077;&#1085;&#1085;&#1099;&#1077;%20&#1087;&#1088;&#1086;&#1077;&#1082;&#1090;&#1099;\Cape-08\5_&#1056;&#1072;&#1073;&#1086;&#1095;&#1080;&#1077;%20&#1076;&#1086;&#1082;&#1091;&#1084;&#1077;&#1085;&#1090;&#1099;\&#1089;%20&#1088;&#1072;&#1073;&#1086;&#1095;&#1077;&#1075;&#1086;%20&#1089;&#1090;&#1086;&#1083;&#1072;\RI-08\DOCUME~1\lh\IMPOST~1\Temp\C.Lotus.Notes.Data\Ore%20Libia\Esempio-o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2;&#1086;&#1080;%20&#1076;&#1086;&#1082;&#1091;&#1084;&#1077;&#1085;&#1090;&#1099;\Clients\KISOrion\2007\KisOrion_package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khamadiyarovIF\Local%20Settings\Temporary%20Internet%20Files\OLK70A\reporting%20package%2031.12.04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99%202003_IFRS_FS%20in%20Excel_to%20concur_no%20combination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3%20&#1087;&#1086;&#1083;&#1091;&#1075;&#1086;&#1076;&#1086;&#1074;&#1086;&#1081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Documents%20and%20Settings\n\&#1056;&#1072;&#1073;&#1086;&#1095;&#1080;&#1081;%20&#1089;&#1090;&#1086;&#1083;\&#1048;&#1085;&#1092;&#1086;&#1088;&#1084;&#1072;&#1094;&#1080;&#1103;%20&#1085;&#1077;&#1086;&#1073;&#1093;&#1086;&#1076;&#1080;&#1084;&#1072;&#1103;%20&#1076;&#1083;&#1103;%20&#1087;&#1088;&#1086;&#1074;&#1077;&#1076;&#1077;&#1085;&#1080;&#1103;%20&#1072;&#1091;&#1076;&#1080;&#1090;&#1072;%202006\2216.2%20&#1086;&#1090;&#1076;&#1077;&#1083;&#1100;&#1085;&#1072;&#1103;%20&#1060;&#1054;%20JSC%20KTZh%20-%20for%20client%20RUS%20-%20FIN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Long-Term%20Debt%20testing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88;&#1086;&#1077;&#1082;&#1090;&#1099;\BR\5_&#1056;&#1072;&#1073;&#1086;&#1095;&#1080;&#1077;%20&#1076;&#1086;&#1082;&#1091;&#1084;&#1077;&#1085;&#1090;&#1099;\1_&#1054;&#1090;&#1095;&#1077;&#1090;&#1099;\BR-09-01%20Compilation%20fi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DATI\WINWORD\TESTI\MATRICE\Marge%20&amp;%20cost%20DECK_Rev%2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ab\Users\Askhat%20Lepessov\Documents\&#1047;&#1072;&#1074;&#1077;&#1088;&#1096;&#1077;&#1085;&#1085;&#1099;&#1077;%20&#1087;&#1088;&#1086;&#1077;&#1082;&#1090;&#1099;\Cape-08\5_&#1056;&#1072;&#1073;&#1086;&#1095;&#1080;&#1077;%20&#1076;&#1086;&#1082;&#1091;&#1084;&#1077;&#1085;&#1090;&#1099;\&#1089;%20&#1088;&#1072;&#1073;&#1086;&#1095;&#1077;&#1075;&#1086;%20&#1089;&#1090;&#1086;&#1083;&#1072;\RI-08\DATI\WINWORD\TESTI\MATRICE\Marge%20&amp;%20cost%20DECK_Rev%2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Maersk%20Dan%20FG\SCurveHistogramRev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ab\dati\controll\CONSUNT\ROSETTI\STRUTTUR\2000\09\Mdc5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К"/>
      <sheetName val="2БК"/>
      <sheetName val="3БК"/>
      <sheetName val="4БК"/>
      <sheetName val="6БК"/>
      <sheetName val="1БО"/>
      <sheetName val="2БО"/>
      <sheetName val="3БО"/>
      <sheetName val="7БО"/>
      <sheetName val="HR_KPI"/>
      <sheetName val="Персонал"/>
      <sheetName val="1-СП"/>
      <sheetName val="2-О"/>
      <sheetName val="Справка"/>
      <sheetName val="KPI List"/>
      <sheetName val="Dictionaries"/>
    </sheetNames>
    <sheetDataSet>
      <sheetData sheetId="0" refreshError="1"/>
      <sheetData sheetId="1" refreshError="1">
        <row r="4">
          <cell r="D4" t="str">
            <v>2008 г.</v>
          </cell>
        </row>
        <row r="5">
          <cell r="D5">
            <v>2008</v>
          </cell>
        </row>
        <row r="6">
          <cell r="D6" t="str">
            <v>АО «Национальная компания «КазМунайГаз»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X-rates"/>
      <sheetName val="FS"/>
      <sheetName val="4a"/>
      <sheetName val="4b"/>
      <sheetName val="4c"/>
      <sheetName val="5a"/>
      <sheetName val="5b"/>
      <sheetName val="6"/>
      <sheetName val="7"/>
      <sheetName val="8"/>
      <sheetName val="9"/>
      <sheetName val="10"/>
      <sheetName val="11"/>
      <sheetName val="12"/>
      <sheetName val="14b"/>
      <sheetName val="16"/>
      <sheetName val="17"/>
      <sheetName val="18"/>
      <sheetName val="19"/>
      <sheetName val="19b"/>
      <sheetName val="20"/>
      <sheetName val="21"/>
      <sheetName val="22"/>
      <sheetName val="24"/>
      <sheetName val="23"/>
      <sheetName val="25"/>
      <sheetName val="26"/>
      <sheetName val="27"/>
      <sheetName val="14a"/>
      <sheetName val="28"/>
      <sheetName val="30"/>
      <sheetName val="30.new"/>
      <sheetName val="31"/>
      <sheetName val="32"/>
      <sheetName val="34gi_2005"/>
      <sheetName val="34gi_2004"/>
      <sheetName val="34gii_2005"/>
      <sheetName val="34gii_2004"/>
      <sheetName val="36"/>
    </sheetNames>
    <sheetDataSet>
      <sheetData sheetId="0" refreshError="1"/>
      <sheetData sheetId="1" refreshError="1">
        <row r="3">
          <cell r="D3">
            <v>158.54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</sheetNames>
    <sheetDataSet>
      <sheetData sheetId="0"/>
      <sheetData sheetId="1"/>
      <sheetData sheetId="2"/>
      <sheetData sheetId="3">
        <row r="17">
          <cell r="C17">
            <v>143.33000000000001</v>
          </cell>
        </row>
        <row r="18">
          <cell r="C18">
            <v>143.33000000000001</v>
          </cell>
        </row>
        <row r="19">
          <cell r="C19">
            <v>143.33000000000001</v>
          </cell>
        </row>
        <row r="20">
          <cell r="C20">
            <v>143.33000000000001</v>
          </cell>
        </row>
        <row r="21">
          <cell r="C21">
            <v>143.33000000000001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142.63999999999999</v>
          </cell>
        </row>
        <row r="27">
          <cell r="C27">
            <v>142.63999999999999</v>
          </cell>
        </row>
        <row r="28">
          <cell r="C28">
            <v>142.63999999999999</v>
          </cell>
        </row>
        <row r="29">
          <cell r="C29">
            <v>142.6</v>
          </cell>
        </row>
        <row r="30">
          <cell r="C30">
            <v>142.08000000000001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141.36000000000001</v>
          </cell>
        </row>
        <row r="34">
          <cell r="C34">
            <v>141.36000000000001</v>
          </cell>
        </row>
        <row r="35">
          <cell r="C35">
            <v>141.36000000000001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139.80000000000001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139.41999999999999</v>
          </cell>
        </row>
        <row r="51">
          <cell r="C51">
            <v>139.47999999999999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139.16999999999999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139.05000000000001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(4)"/>
      <sheetName val="Management MWAFI"/>
      <sheetName val="Management FOUKANDA"/>
      <sheetName val="Approvvigionamenti (6)"/>
      <sheetName val="Approvvigionamenti  MWAFI"/>
      <sheetName val="Approvvigionamenti  FOUKAND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MKM2005"/>
      <sheetName val="RKM2005"/>
      <sheetName val="py BS"/>
      <sheetName val="Disclosure"/>
      <sheetName val="Balance Sheet"/>
      <sheetName val="Income Statement"/>
      <sheetName val="Shareholders' Equity"/>
      <sheetName val="Cash Flow - Indirect Method_new"/>
      <sheetName val="Cash Flow - CY Workings_new"/>
      <sheetName val="FA"/>
      <sheetName val="IA"/>
      <sheetName val="Inventories"/>
      <sheetName val="WC"/>
      <sheetName val="Income &amp; expense"/>
      <sheetName val="G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4">
          <cell r="B14">
            <v>30237.315159999998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О"/>
      <sheetName val="2БО"/>
      <sheetName val="3БО"/>
      <sheetName val="7БО"/>
      <sheetName val="6БК"/>
      <sheetName val="7БК"/>
      <sheetName val="Справка"/>
      <sheetName val="KPI List"/>
      <sheetName val="Dictionaries"/>
    </sheetNames>
    <sheetDataSet>
      <sheetData sheetId="0" refreshError="1"/>
      <sheetData sheetId="1">
        <row r="4">
          <cell r="D4" t="str">
            <v>1-е полугодие 2008 г.</v>
          </cell>
        </row>
        <row r="6">
          <cell r="D6">
            <v>2008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Loans disclosure"/>
      <sheetName val="Movements"/>
      <sheetName val="% capitalization"/>
      <sheetName val="Cur portion of L-t loans calc"/>
      <sheetName val="Loans description"/>
      <sheetName val="Related parties"/>
      <sheetName val="Loan FX calc"/>
      <sheetName val="Sheet2"/>
      <sheetName val="Principal repayments test"/>
      <sheetName val="Principal withdrawals test"/>
      <sheetName val="Cash deposits &amp; cash curr acc's"/>
      <sheetName val="Bond withdrawals test"/>
      <sheetName val="Interest accruals"/>
      <sheetName val="Interest payable test"/>
      <sheetName val="Expected vs Actual"/>
      <sheetName val="Threshold Calc (2)"/>
      <sheetName val="Expected vs Actual (2)"/>
      <sheetName val="Transformation table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из сем"/>
      <sheetName val="Добычанефти4"/>
      <sheetName val="поставка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-00"/>
      <sheetName val="GL-00"/>
      <sheetName val="TB-09"/>
      <sheetName val="CF-09"/>
      <sheetName val="GL-09"/>
      <sheetName val="GL-090"/>
      <sheetName val="GL-095"/>
      <sheetName val="TB-08"/>
      <sheetName val="CF-08"/>
      <sheetName val="GL-08"/>
      <sheetName val="GL-080"/>
      <sheetName val="GL-085"/>
      <sheetName val="TB-07"/>
      <sheetName val="#"/>
      <sheetName val="ADJ"/>
      <sheetName val="IS"/>
      <sheetName val="BS"/>
      <sheetName val="CF"/>
      <sheetName val="CF-1"/>
      <sheetName val="CE"/>
      <sheetName val="24"/>
      <sheetName val="13"/>
      <sheetName val="16"/>
      <sheetName val="12"/>
      <sheetName val="10"/>
      <sheetName val="30"/>
      <sheetName val="30a"/>
      <sheetName val="33"/>
      <sheetName val="43"/>
      <sheetName val="60"/>
      <sheetName val="70"/>
      <sheetName val="72"/>
      <sheetName val="71"/>
      <sheetName val="73"/>
      <sheetName val="77"/>
      <sheetName val="FI-cred"/>
      <sheetName val="FI-liq"/>
      <sheetName val="FI-int"/>
      <sheetName val="FI-cur"/>
      <sheetName val="Rel Part"/>
      <sheetName val="GL-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>
        <row r="32">
          <cell r="B32" t="str">
            <v xml:space="preserve">Сверка 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#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urve"/>
      <sheetName val="Histogram"/>
    </sheetNames>
    <sheetDataSet>
      <sheetData sheetId="0" refreshError="1">
        <row r="1">
          <cell r="AF1">
            <v>37940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I"/>
      <sheetName val="Commesse min."/>
      <sheetName val="Mdc civilistico"/>
    </sheetNames>
    <sheetDataSet>
      <sheetData sheetId="0" refreshError="1">
        <row r="60">
          <cell r="A60" t="str">
            <v>N.B. la composizione del portafoglio prodotti  è stata effettuata prendendo i ricavi a vita intera stimati per le commesse dell'esercizio 2000 di importo &gt; a £100 mln</v>
          </cell>
        </row>
        <row r="69">
          <cell r="B69" t="str">
            <v>1) COSTI PER PRODOTTO (escluse commesse minori)</v>
          </cell>
        </row>
        <row r="71">
          <cell r="B71" t="str">
            <v>PRODOTTI</v>
          </cell>
          <cell r="C71" t="str">
            <v>RICAVI A VITA INTERA</v>
          </cell>
        </row>
        <row r="72">
          <cell r="B72" t="str">
            <v>PIATTAFORME</v>
          </cell>
          <cell r="C72">
            <v>125533</v>
          </cell>
        </row>
        <row r="73">
          <cell r="B73" t="str">
            <v>SKID &amp; PACKAGES</v>
          </cell>
          <cell r="C73">
            <v>0</v>
          </cell>
        </row>
        <row r="74">
          <cell r="B74" t="str">
            <v>PRESSURE VESSELS</v>
          </cell>
          <cell r="C74">
            <v>11952</v>
          </cell>
        </row>
        <row r="75">
          <cell r="B75" t="str">
            <v>FABBRICAZIONI TUBIFICIO</v>
          </cell>
          <cell r="C75">
            <v>9180</v>
          </cell>
        </row>
        <row r="76">
          <cell r="B76" t="str">
            <v>CARPENTERIA ORDINARIA</v>
          </cell>
          <cell r="C76">
            <v>745</v>
          </cell>
        </row>
        <row r="77">
          <cell r="B77" t="str">
            <v>CALDAIE</v>
          </cell>
          <cell r="C77">
            <v>41316</v>
          </cell>
        </row>
        <row r="78">
          <cell r="B78" t="str">
            <v>SERVIZI A CONSORZI</v>
          </cell>
          <cell r="C78">
            <v>9532</v>
          </cell>
        </row>
        <row r="79">
          <cell r="B79" t="str">
            <v>COSTRUZIONI NAVALI</v>
          </cell>
          <cell r="C79">
            <v>44641</v>
          </cell>
        </row>
        <row r="80">
          <cell r="B80" t="str">
            <v>SERVIZI A TERZI</v>
          </cell>
          <cell r="C80">
            <v>3156.12</v>
          </cell>
        </row>
        <row r="81">
          <cell r="B81" t="str">
            <v>IMPIANTI ON SHORE</v>
          </cell>
          <cell r="C81">
            <v>10565</v>
          </cell>
        </row>
        <row r="82">
          <cell r="B82" t="str">
            <v>SERVIZI A PARTECIPATE</v>
          </cell>
          <cell r="C8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J68"/>
  <sheetViews>
    <sheetView tabSelected="1" zoomScaleNormal="100" zoomScaleSheetLayoutView="70" workbookViewId="0"/>
  </sheetViews>
  <sheetFormatPr defaultRowHeight="12.75"/>
  <cols>
    <col min="1" max="1" width="2.5" style="2" customWidth="1"/>
    <col min="2" max="2" width="62.6640625" style="3" customWidth="1"/>
    <col min="3" max="4" width="17.83203125" style="1" customWidth="1"/>
    <col min="5" max="6" width="9.33203125" style="2"/>
    <col min="7" max="7" width="11.6640625" style="2" customWidth="1"/>
    <col min="8" max="8" width="12.1640625" style="2" customWidth="1"/>
    <col min="9" max="16384" width="9.33203125" style="2"/>
  </cols>
  <sheetData>
    <row r="1" spans="2:10">
      <c r="D1" s="4"/>
    </row>
    <row r="2" spans="2:10">
      <c r="D2" s="4"/>
      <c r="H2" s="5"/>
    </row>
    <row r="3" spans="2:10" ht="15.75" customHeight="1">
      <c r="G3" s="6"/>
      <c r="H3" s="7"/>
      <c r="J3" s="8"/>
    </row>
    <row r="4" spans="2:10" ht="15.75" customHeight="1">
      <c r="G4" s="6"/>
      <c r="H4" s="7"/>
      <c r="J4" s="8"/>
    </row>
    <row r="5" spans="2:10" ht="23.25" customHeight="1">
      <c r="B5" s="9" t="s">
        <v>0</v>
      </c>
      <c r="C5" s="10"/>
      <c r="D5" s="10"/>
      <c r="G5" s="6"/>
      <c r="H5" s="7"/>
      <c r="J5" s="8"/>
    </row>
    <row r="6" spans="2:10" ht="15.75">
      <c r="B6" s="11" t="s">
        <v>79</v>
      </c>
      <c r="C6" s="12"/>
      <c r="D6" s="10"/>
      <c r="G6" s="6"/>
      <c r="H6" s="7"/>
      <c r="J6" s="8"/>
    </row>
    <row r="7" spans="2:10" ht="27.75" customHeight="1">
      <c r="B7" s="13" t="s">
        <v>1</v>
      </c>
      <c r="C7" s="132" t="s">
        <v>82</v>
      </c>
      <c r="D7" s="132" t="s">
        <v>81</v>
      </c>
      <c r="G7" s="6"/>
      <c r="H7" s="7"/>
      <c r="J7" s="8"/>
    </row>
    <row r="8" spans="2:10">
      <c r="B8" s="14"/>
      <c r="C8" s="133"/>
      <c r="D8" s="133"/>
      <c r="G8" s="6"/>
      <c r="H8" s="7"/>
      <c r="J8" s="8"/>
    </row>
    <row r="9" spans="2:10" s="6" customFormat="1">
      <c r="B9" s="15" t="s">
        <v>2</v>
      </c>
      <c r="C9" s="16"/>
      <c r="D9" s="17"/>
      <c r="H9" s="7"/>
      <c r="I9" s="2"/>
      <c r="J9" s="8"/>
    </row>
    <row r="10" spans="2:10" s="6" customFormat="1">
      <c r="B10" s="18" t="s">
        <v>3</v>
      </c>
      <c r="C10" s="19">
        <v>7789142</v>
      </c>
      <c r="D10" s="19">
        <v>10033899</v>
      </c>
      <c r="E10" s="20"/>
      <c r="H10" s="7"/>
      <c r="I10" s="2"/>
      <c r="J10" s="8"/>
    </row>
    <row r="11" spans="2:10" s="6" customFormat="1">
      <c r="B11" s="18" t="s">
        <v>4</v>
      </c>
      <c r="C11" s="19">
        <v>606529</v>
      </c>
      <c r="D11" s="19">
        <v>311364</v>
      </c>
      <c r="E11" s="20"/>
      <c r="H11" s="7"/>
      <c r="I11" s="2"/>
      <c r="J11" s="8"/>
    </row>
    <row r="12" spans="2:10" s="6" customFormat="1" ht="25.5">
      <c r="B12" s="21" t="s">
        <v>5</v>
      </c>
      <c r="C12" s="19">
        <v>0</v>
      </c>
      <c r="D12" s="19">
        <v>100790</v>
      </c>
      <c r="E12" s="20"/>
      <c r="H12" s="7"/>
      <c r="I12" s="2"/>
      <c r="J12" s="8"/>
    </row>
    <row r="13" spans="2:10" s="6" customFormat="1">
      <c r="B13" s="18" t="s">
        <v>6</v>
      </c>
      <c r="C13" s="19">
        <v>20280986</v>
      </c>
      <c r="D13" s="19">
        <v>4770132</v>
      </c>
      <c r="E13" s="20"/>
      <c r="H13" s="7"/>
      <c r="J13" s="8"/>
    </row>
    <row r="14" spans="2:10" s="6" customFormat="1">
      <c r="B14" s="18" t="s">
        <v>7</v>
      </c>
      <c r="C14" s="19">
        <v>0</v>
      </c>
      <c r="D14" s="19">
        <v>0</v>
      </c>
      <c r="E14" s="20"/>
      <c r="H14" s="7"/>
      <c r="J14" s="8"/>
    </row>
    <row r="15" spans="2:10" s="22" customFormat="1">
      <c r="B15" s="18" t="s">
        <v>8</v>
      </c>
      <c r="C15" s="19">
        <v>87480462</v>
      </c>
      <c r="D15" s="19">
        <v>30162867</v>
      </c>
      <c r="E15" s="20"/>
      <c r="G15" s="6"/>
      <c r="H15" s="7"/>
      <c r="J15" s="8"/>
    </row>
    <row r="16" spans="2:10" s="6" customFormat="1">
      <c r="B16" s="18" t="s">
        <v>9</v>
      </c>
      <c r="C16" s="19">
        <v>100028</v>
      </c>
      <c r="D16" s="19">
        <v>0</v>
      </c>
      <c r="E16" s="20"/>
      <c r="H16" s="7"/>
      <c r="J16" s="8"/>
    </row>
    <row r="17" spans="2:10" s="6" customFormat="1">
      <c r="B17" s="18" t="s">
        <v>10</v>
      </c>
      <c r="C17" s="19">
        <v>0</v>
      </c>
      <c r="D17" s="19">
        <v>0</v>
      </c>
      <c r="E17" s="23"/>
      <c r="H17" s="7"/>
      <c r="J17" s="8"/>
    </row>
    <row r="18" spans="2:10" s="6" customFormat="1">
      <c r="B18" s="18" t="s">
        <v>11</v>
      </c>
      <c r="C18" s="19">
        <v>1664523</v>
      </c>
      <c r="D18" s="19">
        <v>1288730</v>
      </c>
      <c r="E18" s="20"/>
      <c r="H18" s="7"/>
      <c r="J18" s="8"/>
    </row>
    <row r="19" spans="2:10" s="6" customFormat="1">
      <c r="B19" s="18" t="s">
        <v>12</v>
      </c>
      <c r="C19" s="19">
        <v>187167</v>
      </c>
      <c r="D19" s="19">
        <v>187167</v>
      </c>
      <c r="E19" s="20"/>
      <c r="H19" s="7"/>
      <c r="J19" s="8"/>
    </row>
    <row r="20" spans="2:10" s="6" customFormat="1">
      <c r="B20" s="18" t="s">
        <v>13</v>
      </c>
      <c r="C20" s="24">
        <v>54671</v>
      </c>
      <c r="D20" s="19">
        <v>54672</v>
      </c>
      <c r="E20" s="20"/>
      <c r="H20" s="25"/>
    </row>
    <row r="21" spans="2:10" s="6" customFormat="1">
      <c r="B21" s="18" t="s">
        <v>14</v>
      </c>
      <c r="C21" s="19">
        <v>3768588</v>
      </c>
      <c r="D21" s="19">
        <v>1426378</v>
      </c>
      <c r="E21" s="20"/>
    </row>
    <row r="22" spans="2:10" s="6" customFormat="1">
      <c r="B22" s="26" t="s">
        <v>15</v>
      </c>
      <c r="C22" s="27">
        <v>372120</v>
      </c>
      <c r="D22" s="27">
        <v>292093</v>
      </c>
      <c r="E22" s="20"/>
    </row>
    <row r="23" spans="2:10" s="6" customFormat="1" ht="6.75" customHeight="1">
      <c r="B23" s="28"/>
      <c r="C23" s="29"/>
      <c r="D23" s="29"/>
      <c r="E23" s="20"/>
    </row>
    <row r="24" spans="2:10" s="6" customFormat="1">
      <c r="B24" s="30" t="s">
        <v>16</v>
      </c>
      <c r="C24" s="31">
        <f>SUM(C10:C22)</f>
        <v>122304216</v>
      </c>
      <c r="D24" s="31">
        <f>SUM(D10:D22)</f>
        <v>48628092</v>
      </c>
      <c r="E24" s="20"/>
    </row>
    <row r="25" spans="2:10" s="6" customFormat="1" ht="7.5" customHeight="1" thickBot="1">
      <c r="B25" s="32"/>
      <c r="C25" s="33"/>
      <c r="D25" s="33"/>
      <c r="E25" s="20"/>
    </row>
    <row r="26" spans="2:10" s="6" customFormat="1">
      <c r="B26" s="34"/>
      <c r="C26" s="35"/>
      <c r="D26" s="35"/>
      <c r="E26" s="20"/>
    </row>
    <row r="27" spans="2:10" s="6" customFormat="1">
      <c r="B27" s="36" t="s">
        <v>17</v>
      </c>
      <c r="C27" s="16"/>
      <c r="D27" s="16"/>
      <c r="E27" s="20"/>
    </row>
    <row r="28" spans="2:10" s="6" customFormat="1">
      <c r="B28" s="18" t="s">
        <v>18</v>
      </c>
      <c r="C28" s="19">
        <v>619392</v>
      </c>
      <c r="D28" s="37">
        <v>312605</v>
      </c>
      <c r="E28" s="20"/>
    </row>
    <row r="29" spans="2:10" s="6" customFormat="1">
      <c r="B29" s="18" t="s">
        <v>19</v>
      </c>
      <c r="C29" s="19">
        <v>1274538</v>
      </c>
      <c r="D29" s="37">
        <v>0</v>
      </c>
      <c r="E29" s="20"/>
    </row>
    <row r="30" spans="2:10" s="6" customFormat="1">
      <c r="B30" s="18" t="s">
        <v>20</v>
      </c>
      <c r="C30" s="19">
        <v>100257899</v>
      </c>
      <c r="D30" s="37">
        <v>39389289</v>
      </c>
      <c r="E30" s="20"/>
    </row>
    <row r="31" spans="2:10" s="6" customFormat="1">
      <c r="B31" s="18" t="s">
        <v>21</v>
      </c>
      <c r="C31" s="19">
        <v>4936658</v>
      </c>
      <c r="D31" s="37">
        <v>2519002</v>
      </c>
      <c r="E31" s="20"/>
    </row>
    <row r="32" spans="2:10" s="39" customFormat="1">
      <c r="B32" s="18" t="s">
        <v>22</v>
      </c>
      <c r="C32" s="19">
        <v>0</v>
      </c>
      <c r="D32" s="38">
        <v>0</v>
      </c>
      <c r="E32" s="20"/>
    </row>
    <row r="33" spans="2:5" s="6" customFormat="1" ht="13.5" customHeight="1">
      <c r="B33" s="18" t="s">
        <v>23</v>
      </c>
      <c r="C33" s="19">
        <v>0</v>
      </c>
      <c r="D33" s="37">
        <v>0</v>
      </c>
      <c r="E33" s="20"/>
    </row>
    <row r="34" spans="2:5" s="6" customFormat="1">
      <c r="B34" s="18" t="s">
        <v>24</v>
      </c>
      <c r="C34" s="24">
        <v>2200781</v>
      </c>
      <c r="D34" s="37">
        <v>60066</v>
      </c>
      <c r="E34" s="20"/>
    </row>
    <row r="35" spans="2:5" s="6" customFormat="1" ht="15" customHeight="1">
      <c r="B35" s="26" t="s">
        <v>25</v>
      </c>
      <c r="C35" s="27">
        <v>165809</v>
      </c>
      <c r="D35" s="40">
        <v>143640</v>
      </c>
      <c r="E35" s="20"/>
    </row>
    <row r="36" spans="2:5" s="6" customFormat="1">
      <c r="B36" s="28"/>
      <c r="C36" s="41"/>
      <c r="D36" s="38"/>
      <c r="E36" s="20"/>
    </row>
    <row r="37" spans="2:5" s="6" customFormat="1">
      <c r="B37" s="30" t="s">
        <v>26</v>
      </c>
      <c r="C37" s="42">
        <f>SUM(C28:C35)</f>
        <v>109455077</v>
      </c>
      <c r="D37" s="42">
        <f>SUM(D28:D35)</f>
        <v>42424602</v>
      </c>
      <c r="E37" s="20"/>
    </row>
    <row r="38" spans="2:5" s="6" customFormat="1" ht="6.75" customHeight="1">
      <c r="B38" s="43"/>
      <c r="C38" s="44"/>
      <c r="D38" s="44"/>
      <c r="E38" s="20"/>
    </row>
    <row r="39" spans="2:5" s="6" customFormat="1">
      <c r="B39" s="45"/>
      <c r="C39" s="46"/>
      <c r="D39" s="46"/>
      <c r="E39" s="20"/>
    </row>
    <row r="40" spans="2:5" s="6" customFormat="1">
      <c r="B40" s="47" t="s">
        <v>27</v>
      </c>
      <c r="C40" s="19"/>
      <c r="D40" s="48"/>
      <c r="E40" s="20"/>
    </row>
    <row r="41" spans="2:5" s="6" customFormat="1">
      <c r="B41" s="18" t="s">
        <v>28</v>
      </c>
      <c r="C41" s="19">
        <f>SUM(C42:C44)</f>
        <v>11066087</v>
      </c>
      <c r="D41" s="19">
        <f>SUM(D42:D44)</f>
        <v>5466087</v>
      </c>
      <c r="E41" s="20"/>
    </row>
    <row r="42" spans="2:5" s="6" customFormat="1">
      <c r="B42" s="18" t="s">
        <v>29</v>
      </c>
      <c r="C42" s="19">
        <v>11066077</v>
      </c>
      <c r="D42" s="19">
        <v>5466077</v>
      </c>
      <c r="E42" s="20"/>
    </row>
    <row r="43" spans="2:5" s="6" customFormat="1">
      <c r="B43" s="18" t="s">
        <v>30</v>
      </c>
      <c r="C43" s="19">
        <v>600010</v>
      </c>
      <c r="D43" s="19">
        <v>600010</v>
      </c>
      <c r="E43" s="20"/>
    </row>
    <row r="44" spans="2:5" s="6" customFormat="1">
      <c r="B44" s="18" t="s">
        <v>31</v>
      </c>
      <c r="C44" s="19">
        <v>-600000</v>
      </c>
      <c r="D44" s="19">
        <v>-600000</v>
      </c>
      <c r="E44" s="20"/>
    </row>
    <row r="45" spans="2:5" s="6" customFormat="1" ht="25.5">
      <c r="B45" s="49" t="s">
        <v>32</v>
      </c>
      <c r="C45" s="19">
        <v>690061</v>
      </c>
      <c r="D45" s="19">
        <v>-120377</v>
      </c>
      <c r="E45" s="20"/>
    </row>
    <row r="46" spans="2:5" s="6" customFormat="1">
      <c r="B46" s="28" t="s">
        <v>33</v>
      </c>
      <c r="C46" s="19">
        <v>1146125</v>
      </c>
      <c r="D46" s="19">
        <v>1146125</v>
      </c>
      <c r="E46" s="20"/>
    </row>
    <row r="47" spans="2:5" s="6" customFormat="1">
      <c r="B47" s="26" t="s">
        <v>34</v>
      </c>
      <c r="C47" s="27">
        <v>-53134</v>
      </c>
      <c r="D47" s="27">
        <v>-288345</v>
      </c>
      <c r="E47" s="20"/>
    </row>
    <row r="48" spans="2:5" s="6" customFormat="1">
      <c r="B48" s="28"/>
      <c r="C48" s="29"/>
      <c r="D48" s="29"/>
      <c r="E48" s="20"/>
    </row>
    <row r="49" spans="2:5" s="6" customFormat="1">
      <c r="B49" s="36" t="s">
        <v>35</v>
      </c>
      <c r="C49" s="50">
        <f>SUM(C42:C47)</f>
        <v>12849139</v>
      </c>
      <c r="D49" s="50">
        <f>SUM(D42:D47)</f>
        <v>6203490</v>
      </c>
      <c r="E49" s="20"/>
    </row>
    <row r="50" spans="2:5" s="6" customFormat="1" ht="8.25" customHeight="1" thickBot="1">
      <c r="B50" s="51"/>
      <c r="C50" s="52"/>
      <c r="D50" s="52"/>
      <c r="E50" s="20"/>
    </row>
    <row r="51" spans="2:5" s="6" customFormat="1">
      <c r="B51" s="36"/>
      <c r="C51" s="53"/>
      <c r="D51" s="53"/>
      <c r="E51" s="20"/>
    </row>
    <row r="52" spans="2:5">
      <c r="B52" s="36" t="s">
        <v>36</v>
      </c>
      <c r="C52" s="31">
        <f>SUM(C37,C49)</f>
        <v>122304216</v>
      </c>
      <c r="D52" s="31">
        <f>SUM(D37,D49)</f>
        <v>48628092</v>
      </c>
      <c r="E52" s="20"/>
    </row>
    <row r="53" spans="2:5" ht="13.5" thickBot="1">
      <c r="B53" s="54"/>
      <c r="C53" s="55"/>
      <c r="D53" s="55"/>
      <c r="E53"/>
    </row>
    <row r="54" spans="2:5">
      <c r="B54" s="8"/>
      <c r="C54" s="56"/>
      <c r="D54" s="56"/>
    </row>
    <row r="55" spans="2:5">
      <c r="B55" s="57" t="s">
        <v>37</v>
      </c>
      <c r="C55" s="58">
        <v>11063702</v>
      </c>
      <c r="D55" s="58">
        <v>5463702</v>
      </c>
    </row>
    <row r="56" spans="2:5">
      <c r="B56" s="57" t="s">
        <v>38</v>
      </c>
      <c r="C56" s="58">
        <v>10</v>
      </c>
      <c r="D56" s="58">
        <v>10</v>
      </c>
    </row>
    <row r="57" spans="2:5">
      <c r="B57" s="57" t="s">
        <v>39</v>
      </c>
      <c r="C57" s="58">
        <v>12596000</v>
      </c>
      <c r="D57" s="58">
        <v>6027108</v>
      </c>
    </row>
    <row r="58" spans="2:5">
      <c r="B58" s="57" t="s">
        <v>40</v>
      </c>
      <c r="C58" s="59">
        <v>1138.4977650338014</v>
      </c>
      <c r="D58" s="59">
        <v>1103.1179958204164</v>
      </c>
    </row>
    <row r="59" spans="2:5" ht="13.5" thickBot="1">
      <c r="B59" s="60" t="s">
        <v>41</v>
      </c>
      <c r="C59" s="61">
        <v>1000</v>
      </c>
      <c r="D59" s="61">
        <v>1000</v>
      </c>
    </row>
    <row r="60" spans="2:5">
      <c r="B60" s="8"/>
      <c r="C60" s="62"/>
      <c r="D60" s="62"/>
    </row>
    <row r="61" spans="2:5" s="65" customFormat="1">
      <c r="B61" s="8"/>
      <c r="C61" s="63"/>
      <c r="D61" s="64"/>
      <c r="E61" s="2"/>
    </row>
    <row r="62" spans="2:5" s="65" customFormat="1" ht="14.25">
      <c r="B62" s="66" t="s">
        <v>42</v>
      </c>
      <c r="C62" s="66" t="s">
        <v>42</v>
      </c>
      <c r="D62" s="67"/>
    </row>
    <row r="63" spans="2:5" s="65" customFormat="1" ht="14.25">
      <c r="B63" s="68" t="s">
        <v>43</v>
      </c>
      <c r="C63" s="68" t="s">
        <v>44</v>
      </c>
      <c r="D63" s="67"/>
    </row>
    <row r="64" spans="2:5" s="65" customFormat="1" ht="14.25">
      <c r="B64" s="68" t="s">
        <v>45</v>
      </c>
      <c r="C64" s="68" t="s">
        <v>46</v>
      </c>
      <c r="D64" s="67"/>
    </row>
    <row r="65" spans="2:5" s="65" customFormat="1">
      <c r="B65" s="69"/>
      <c r="C65" s="70"/>
      <c r="D65" s="67"/>
    </row>
    <row r="66" spans="2:5" s="65" customFormat="1">
      <c r="B66" s="69"/>
      <c r="C66" s="70"/>
      <c r="D66" s="67"/>
    </row>
    <row r="67" spans="2:5">
      <c r="B67" s="71" t="s">
        <v>47</v>
      </c>
      <c r="C67" s="70"/>
      <c r="D67" s="67"/>
      <c r="E67" s="65"/>
    </row>
    <row r="68" spans="2:5">
      <c r="B68" s="65"/>
    </row>
  </sheetData>
  <sheetProtection selectLockedCells="1" selectUnlockedCells="1"/>
  <mergeCells count="2">
    <mergeCell ref="C7:C8"/>
    <mergeCell ref="D7:D8"/>
  </mergeCells>
  <printOptions horizontalCentered="1"/>
  <pageMargins left="0.39370078740157483" right="0.39370078740157483" top="0.39370078740157483" bottom="0.39370078740157483" header="0" footer="0"/>
  <pageSetup paperSize="9" scale="88" orientation="portrait" r:id="rId1"/>
  <headerFooter alignWithMargins="0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zoomScaleNormal="100" workbookViewId="0"/>
  </sheetViews>
  <sheetFormatPr defaultRowHeight="12.75"/>
  <cols>
    <col min="1" max="1" width="3" style="74" customWidth="1"/>
    <col min="2" max="2" width="62.83203125" style="73" customWidth="1"/>
    <col min="3" max="3" width="17.83203125" style="110" customWidth="1"/>
    <col min="4" max="4" width="17.83203125" style="74" customWidth="1"/>
    <col min="5" max="16384" width="9.33203125" style="76"/>
  </cols>
  <sheetData>
    <row r="1" spans="1:5">
      <c r="A1" s="72"/>
      <c r="D1" s="75"/>
    </row>
    <row r="2" spans="1:5">
      <c r="A2" s="72"/>
      <c r="B2" s="77"/>
      <c r="D2" s="75"/>
    </row>
    <row r="3" spans="1:5">
      <c r="B3" s="78"/>
      <c r="C3" s="108"/>
      <c r="D3" s="79"/>
    </row>
    <row r="4" spans="1:5">
      <c r="B4" s="78"/>
      <c r="C4" s="108"/>
      <c r="D4" s="79"/>
    </row>
    <row r="5" spans="1:5" ht="15" customHeight="1">
      <c r="B5" s="80"/>
      <c r="C5" s="118"/>
      <c r="D5" s="81"/>
    </row>
    <row r="6" spans="1:5" ht="15.75" customHeight="1">
      <c r="B6" s="82" t="s">
        <v>48</v>
      </c>
      <c r="C6" s="119"/>
      <c r="D6" s="82"/>
    </row>
    <row r="7" spans="1:5" ht="15.75" customHeight="1">
      <c r="B7" s="82" t="s">
        <v>80</v>
      </c>
      <c r="C7" s="119"/>
      <c r="D7" s="82"/>
    </row>
    <row r="8" spans="1:5">
      <c r="B8" s="76"/>
      <c r="C8" s="118"/>
      <c r="D8" s="81"/>
    </row>
    <row r="9" spans="1:5">
      <c r="B9" s="83" t="s">
        <v>1</v>
      </c>
      <c r="C9" s="134" t="s">
        <v>83</v>
      </c>
      <c r="D9" s="132" t="s">
        <v>84</v>
      </c>
    </row>
    <row r="10" spans="1:5">
      <c r="B10" s="84"/>
      <c r="C10" s="135"/>
      <c r="D10" s="133"/>
    </row>
    <row r="11" spans="1:5" ht="8.1" customHeight="1">
      <c r="B11" s="85"/>
      <c r="C11" s="120"/>
      <c r="D11" s="86"/>
    </row>
    <row r="12" spans="1:5">
      <c r="B12" s="87" t="s">
        <v>49</v>
      </c>
      <c r="C12" s="24">
        <v>5478669</v>
      </c>
      <c r="D12" s="19">
        <v>1048960</v>
      </c>
      <c r="E12" s="88"/>
    </row>
    <row r="13" spans="1:5">
      <c r="B13" s="87" t="s">
        <v>50</v>
      </c>
      <c r="C13" s="121">
        <v>-2966301</v>
      </c>
      <c r="D13" s="19">
        <v>-522947</v>
      </c>
      <c r="E13" s="88"/>
    </row>
    <row r="14" spans="1:5" ht="8.1" customHeight="1">
      <c r="B14" s="89"/>
      <c r="C14" s="97"/>
      <c r="D14" s="90"/>
      <c r="E14" s="88"/>
    </row>
    <row r="15" spans="1:5" ht="8.1" customHeight="1">
      <c r="B15" s="87"/>
      <c r="C15" s="98"/>
      <c r="D15" s="73"/>
      <c r="E15" s="88"/>
    </row>
    <row r="16" spans="1:5">
      <c r="B16" s="91" t="s">
        <v>51</v>
      </c>
      <c r="C16" s="99">
        <v>2512368</v>
      </c>
      <c r="D16" s="92">
        <v>526013</v>
      </c>
      <c r="E16" s="88"/>
    </row>
    <row r="17" spans="2:5" ht="7.5" customHeight="1">
      <c r="B17" s="91"/>
      <c r="C17" s="99"/>
      <c r="D17" s="92"/>
      <c r="E17" s="88"/>
    </row>
    <row r="18" spans="2:5" ht="11.25" customHeight="1">
      <c r="B18" s="78" t="s">
        <v>52</v>
      </c>
      <c r="C18" s="24">
        <v>-1019109</v>
      </c>
      <c r="D18" s="19">
        <v>-13943</v>
      </c>
      <c r="E18" s="88"/>
    </row>
    <row r="19" spans="2:5" ht="8.1" customHeight="1">
      <c r="B19" s="89"/>
      <c r="C19" s="97"/>
      <c r="D19" s="90"/>
      <c r="E19" s="88"/>
    </row>
    <row r="20" spans="2:5" ht="8.1" customHeight="1">
      <c r="B20" s="87"/>
      <c r="C20" s="98"/>
      <c r="D20" s="73"/>
      <c r="E20" s="88"/>
    </row>
    <row r="21" spans="2:5" ht="25.5">
      <c r="B21" s="93" t="s">
        <v>53</v>
      </c>
      <c r="C21" s="122">
        <v>1493259</v>
      </c>
      <c r="D21" s="94">
        <v>512070</v>
      </c>
      <c r="E21" s="88"/>
    </row>
    <row r="22" spans="2:5" ht="6" customHeight="1">
      <c r="B22" s="95"/>
      <c r="C22" s="123"/>
      <c r="D22" s="96"/>
      <c r="E22" s="88"/>
    </row>
    <row r="23" spans="2:5">
      <c r="B23" s="87" t="s">
        <v>54</v>
      </c>
      <c r="C23" s="24">
        <v>569759</v>
      </c>
      <c r="D23" s="19">
        <v>264985</v>
      </c>
      <c r="E23" s="88"/>
    </row>
    <row r="24" spans="2:5">
      <c r="B24" s="87" t="s">
        <v>55</v>
      </c>
      <c r="C24" s="24">
        <v>-486845</v>
      </c>
      <c r="D24" s="19">
        <v>-39495</v>
      </c>
      <c r="E24" s="88"/>
    </row>
    <row r="25" spans="2:5" ht="7.5" customHeight="1">
      <c r="B25" s="89"/>
      <c r="C25" s="124"/>
      <c r="D25" s="27"/>
      <c r="E25" s="88"/>
    </row>
    <row r="26" spans="2:5" ht="7.5" customHeight="1">
      <c r="B26" s="87"/>
      <c r="C26" s="24"/>
      <c r="D26" s="19"/>
      <c r="E26" s="88"/>
    </row>
    <row r="27" spans="2:5">
      <c r="B27" s="91" t="s">
        <v>56</v>
      </c>
      <c r="C27" s="99">
        <v>82914</v>
      </c>
      <c r="D27" s="92">
        <v>225490</v>
      </c>
      <c r="E27" s="88"/>
    </row>
    <row r="28" spans="2:5" ht="8.25" customHeight="1">
      <c r="B28" s="87"/>
      <c r="C28" s="24"/>
      <c r="D28" s="19"/>
      <c r="E28" s="88"/>
    </row>
    <row r="29" spans="2:5" ht="38.25">
      <c r="B29" s="49" t="s">
        <v>57</v>
      </c>
      <c r="C29" s="24">
        <v>0</v>
      </c>
      <c r="D29" s="19">
        <v>0</v>
      </c>
      <c r="E29" s="88"/>
    </row>
    <row r="30" spans="2:5" ht="25.5">
      <c r="B30" s="49" t="s">
        <v>58</v>
      </c>
      <c r="C30" s="24">
        <v>49451</v>
      </c>
      <c r="D30" s="19">
        <v>0</v>
      </c>
      <c r="E30" s="88"/>
    </row>
    <row r="31" spans="2:5" ht="25.5">
      <c r="B31" s="49" t="s">
        <v>59</v>
      </c>
      <c r="C31" s="24">
        <v>188406</v>
      </c>
      <c r="D31" s="19">
        <v>0</v>
      </c>
      <c r="E31" s="88"/>
    </row>
    <row r="32" spans="2:5" ht="25.5">
      <c r="B32" s="87" t="s">
        <v>60</v>
      </c>
      <c r="C32" s="24">
        <v>261571</v>
      </c>
      <c r="D32" s="19">
        <v>55917</v>
      </c>
      <c r="E32" s="88"/>
    </row>
    <row r="33" spans="2:5" ht="18.75" customHeight="1">
      <c r="B33" s="87" t="s">
        <v>61</v>
      </c>
      <c r="C33" s="24">
        <v>63611</v>
      </c>
      <c r="D33" s="19">
        <v>-14497</v>
      </c>
      <c r="E33" s="88"/>
    </row>
    <row r="34" spans="2:5" ht="14.25" customHeight="1">
      <c r="B34" s="87" t="s">
        <v>62</v>
      </c>
      <c r="C34" s="24">
        <v>-48588</v>
      </c>
      <c r="D34" s="19">
        <v>20920</v>
      </c>
      <c r="E34" s="88"/>
    </row>
    <row r="35" spans="2:5">
      <c r="B35" s="87" t="s">
        <v>63</v>
      </c>
      <c r="C35" s="24">
        <v>22274</v>
      </c>
      <c r="D35" s="19">
        <v>79173</v>
      </c>
      <c r="E35" s="88"/>
    </row>
    <row r="36" spans="2:5" ht="12.75" customHeight="1">
      <c r="B36" s="78" t="s">
        <v>64</v>
      </c>
      <c r="C36" s="24">
        <v>-1818757</v>
      </c>
      <c r="D36" s="19">
        <v>-762543</v>
      </c>
      <c r="E36" s="88"/>
    </row>
    <row r="37" spans="2:5" ht="8.1" customHeight="1">
      <c r="B37" s="89"/>
      <c r="C37" s="97"/>
      <c r="D37" s="97"/>
      <c r="E37" s="88"/>
    </row>
    <row r="38" spans="2:5" ht="6.75" customHeight="1">
      <c r="B38" s="87"/>
      <c r="C38" s="98"/>
      <c r="D38" s="98"/>
      <c r="E38" s="88"/>
    </row>
    <row r="39" spans="2:5">
      <c r="B39" s="91" t="s">
        <v>65</v>
      </c>
      <c r="C39" s="99">
        <v>294141</v>
      </c>
      <c r="D39" s="92">
        <v>116530</v>
      </c>
      <c r="E39" s="88"/>
    </row>
    <row r="40" spans="2:5">
      <c r="B40" s="87" t="s">
        <v>66</v>
      </c>
      <c r="C40" s="24">
        <v>-58156</v>
      </c>
      <c r="D40" s="19">
        <v>0</v>
      </c>
      <c r="E40" s="88"/>
    </row>
    <row r="41" spans="2:5" ht="4.5" customHeight="1">
      <c r="B41" s="89"/>
      <c r="C41" s="97"/>
      <c r="D41" s="97"/>
      <c r="E41" s="88"/>
    </row>
    <row r="42" spans="2:5" ht="6" customHeight="1">
      <c r="B42" s="87"/>
      <c r="C42" s="98"/>
      <c r="D42" s="98"/>
      <c r="E42" s="88"/>
    </row>
    <row r="43" spans="2:5">
      <c r="B43" s="91" t="s">
        <v>67</v>
      </c>
      <c r="C43" s="99">
        <v>235985</v>
      </c>
      <c r="D43" s="99">
        <v>116530</v>
      </c>
      <c r="E43" s="88"/>
    </row>
    <row r="44" spans="2:5" ht="8.1" customHeight="1" thickBot="1">
      <c r="B44" s="100"/>
      <c r="C44" s="102"/>
      <c r="D44" s="102"/>
      <c r="E44" s="88"/>
    </row>
    <row r="45" spans="2:5" ht="5.25" customHeight="1">
      <c r="B45" s="78"/>
      <c r="E45" s="88"/>
    </row>
    <row r="46" spans="2:5">
      <c r="B46" s="103" t="s">
        <v>68</v>
      </c>
      <c r="C46" s="125"/>
      <c r="D46" s="104"/>
      <c r="E46" s="88"/>
    </row>
    <row r="47" spans="2:5">
      <c r="B47" s="78" t="s">
        <v>69</v>
      </c>
      <c r="C47" s="125"/>
      <c r="D47" s="19"/>
      <c r="E47" s="88"/>
    </row>
    <row r="48" spans="2:5">
      <c r="B48" s="105" t="s">
        <v>70</v>
      </c>
      <c r="C48" s="24">
        <v>808864</v>
      </c>
      <c r="D48" s="19">
        <v>-15209</v>
      </c>
      <c r="E48" s="88"/>
    </row>
    <row r="49" spans="2:5" ht="24.75" customHeight="1">
      <c r="B49" s="105" t="s">
        <v>71</v>
      </c>
      <c r="C49" s="24">
        <v>1574</v>
      </c>
      <c r="D49" s="19">
        <v>0</v>
      </c>
      <c r="E49" s="88"/>
    </row>
    <row r="50" spans="2:5">
      <c r="B50" s="105" t="s">
        <v>72</v>
      </c>
      <c r="C50" s="24"/>
      <c r="D50" s="19"/>
      <c r="E50" s="88"/>
    </row>
    <row r="51" spans="2:5" ht="25.5">
      <c r="B51" s="105" t="s">
        <v>73</v>
      </c>
      <c r="C51" s="24"/>
      <c r="D51" s="19">
        <v>0</v>
      </c>
      <c r="E51" s="88"/>
    </row>
    <row r="52" spans="2:5">
      <c r="B52" s="105" t="s">
        <v>74</v>
      </c>
      <c r="C52" s="24"/>
      <c r="D52" s="19">
        <v>-709701</v>
      </c>
      <c r="E52" s="88"/>
    </row>
    <row r="53" spans="2:5" ht="8.1" customHeight="1">
      <c r="B53" s="90"/>
      <c r="C53" s="107"/>
      <c r="D53" s="106"/>
      <c r="E53" s="88"/>
    </row>
    <row r="54" spans="2:5" ht="6" customHeight="1">
      <c r="B54" s="78"/>
      <c r="C54" s="108"/>
      <c r="D54" s="79"/>
      <c r="E54" s="88"/>
    </row>
    <row r="55" spans="2:5">
      <c r="B55" s="78" t="s">
        <v>75</v>
      </c>
      <c r="C55" s="126">
        <v>810438</v>
      </c>
      <c r="D55" s="109">
        <v>-724910</v>
      </c>
      <c r="E55" s="88"/>
    </row>
    <row r="56" spans="2:5" ht="5.25" customHeight="1">
      <c r="B56" s="90"/>
      <c r="C56" s="107"/>
      <c r="D56" s="106"/>
      <c r="E56" s="88"/>
    </row>
    <row r="57" spans="2:5" ht="5.25" customHeight="1">
      <c r="B57" s="78"/>
      <c r="E57" s="88"/>
    </row>
    <row r="58" spans="2:5">
      <c r="B58" s="93" t="s">
        <v>76</v>
      </c>
      <c r="C58" s="127">
        <v>1046423</v>
      </c>
      <c r="D58" s="111">
        <v>-608380</v>
      </c>
      <c r="E58" s="88"/>
    </row>
    <row r="59" spans="2:5" ht="4.5" customHeight="1" thickBot="1">
      <c r="B59" s="101"/>
      <c r="C59" s="113"/>
      <c r="D59" s="112"/>
      <c r="E59" s="88"/>
    </row>
    <row r="60" spans="2:5" s="74" customFormat="1" ht="8.1" customHeight="1">
      <c r="B60" s="78"/>
      <c r="C60" s="110"/>
      <c r="E60" s="88"/>
    </row>
    <row r="61" spans="2:5" s="74" customFormat="1" ht="25.5" customHeight="1">
      <c r="B61" s="93" t="s">
        <v>77</v>
      </c>
      <c r="C61" s="128">
        <v>27.35991038364163</v>
      </c>
      <c r="D61" s="114">
        <v>21.584126322613507</v>
      </c>
      <c r="E61" s="88"/>
    </row>
    <row r="62" spans="2:5" s="74" customFormat="1" ht="8.1" customHeight="1">
      <c r="B62" s="90"/>
      <c r="C62" s="107"/>
      <c r="D62" s="115"/>
      <c r="E62" s="88"/>
    </row>
    <row r="63" spans="2:5" s="74" customFormat="1" ht="4.5" customHeight="1">
      <c r="B63" s="78"/>
      <c r="C63" s="110"/>
      <c r="E63" s="88"/>
    </row>
    <row r="64" spans="2:5" s="74" customFormat="1" ht="12" customHeight="1">
      <c r="B64" s="93" t="s">
        <v>78</v>
      </c>
      <c r="C64" s="24">
        <v>8625211</v>
      </c>
      <c r="D64" s="19">
        <v>5398875</v>
      </c>
      <c r="E64" s="88"/>
    </row>
    <row r="65" spans="2:5" s="74" customFormat="1" ht="4.5" customHeight="1" thickBot="1">
      <c r="B65" s="101"/>
      <c r="C65" s="113"/>
      <c r="D65" s="112"/>
      <c r="E65" s="88"/>
    </row>
    <row r="66" spans="2:5" s="74" customFormat="1">
      <c r="B66" s="73"/>
      <c r="C66" s="110"/>
      <c r="E66" s="76"/>
    </row>
    <row r="67" spans="2:5" s="74" customFormat="1">
      <c r="B67" s="73"/>
      <c r="C67" s="110"/>
      <c r="E67" s="76"/>
    </row>
    <row r="68" spans="2:5" s="74" customFormat="1" ht="14.25">
      <c r="B68" s="66" t="s">
        <v>42</v>
      </c>
      <c r="C68" s="66" t="s">
        <v>42</v>
      </c>
      <c r="E68" s="76"/>
    </row>
    <row r="69" spans="2:5" s="74" customFormat="1" ht="14.25">
      <c r="B69" s="68" t="str">
        <f>'форма №1 '!$B$63</f>
        <v>Ташметов М.Ж.</v>
      </c>
      <c r="C69" s="129" t="str">
        <f>'форма №1 '!$C$63</f>
        <v>Оздровская Л.Б.</v>
      </c>
      <c r="E69" s="76"/>
    </row>
    <row r="70" spans="2:5" s="74" customFormat="1" ht="14.25">
      <c r="B70" s="68" t="str">
        <f>'форма №1 '!$B$64</f>
        <v>Председатель Правления</v>
      </c>
      <c r="C70" s="129" t="str">
        <f>'форма №1 '!$C$64</f>
        <v>Главный бухгалтер - член Правления</v>
      </c>
      <c r="E70" s="76"/>
    </row>
    <row r="71" spans="2:5" s="74" customFormat="1">
      <c r="B71" s="73"/>
      <c r="C71" s="110"/>
      <c r="E71" s="76"/>
    </row>
    <row r="72" spans="2:5" s="74" customFormat="1">
      <c r="B72" s="73"/>
      <c r="C72" s="130"/>
      <c r="D72" s="116"/>
      <c r="E72" s="76"/>
    </row>
    <row r="73" spans="2:5" s="74" customFormat="1">
      <c r="B73" s="71" t="str">
        <f>'форма №1 '!$B$67</f>
        <v>исп. Аринкина Е.Ю. тел.380-39-61, вн.00421</v>
      </c>
      <c r="C73" s="131"/>
      <c r="D73" s="117"/>
      <c r="E73" s="76"/>
    </row>
    <row r="74" spans="2:5" s="74" customFormat="1">
      <c r="B74" s="73"/>
      <c r="C74" s="131"/>
      <c r="D74" s="117"/>
      <c r="E74" s="76"/>
    </row>
    <row r="75" spans="2:5" s="74" customFormat="1">
      <c r="B75" s="73"/>
      <c r="C75" s="131"/>
      <c r="D75" s="117"/>
      <c r="E75" s="76"/>
    </row>
    <row r="76" spans="2:5">
      <c r="C76" s="131"/>
      <c r="D76" s="117"/>
    </row>
    <row r="77" spans="2:5">
      <c r="C77" s="131"/>
      <c r="D77" s="117"/>
    </row>
    <row r="78" spans="2:5">
      <c r="C78" s="131"/>
      <c r="D78" s="117"/>
    </row>
    <row r="79" spans="2:5">
      <c r="C79" s="131"/>
      <c r="D79" s="117"/>
    </row>
    <row r="80" spans="2:5">
      <c r="C80" s="131"/>
      <c r="D80" s="117"/>
    </row>
    <row r="81" spans="3:4">
      <c r="C81" s="131"/>
      <c r="D81" s="117"/>
    </row>
  </sheetData>
  <mergeCells count="2">
    <mergeCell ref="C9:C10"/>
    <mergeCell ref="D9:D10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3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№1 </vt:lpstr>
      <vt:lpstr>форма №2 </vt:lpstr>
      <vt:lpstr>'форма №1 '!Область_печати</vt:lpstr>
      <vt:lpstr>'форма №2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Аринкина Елена</dc:creator>
  <cp:lastModifiedBy>Аринкина Елена</cp:lastModifiedBy>
  <cp:lastPrinted>2014-10-10T11:09:02Z</cp:lastPrinted>
  <dcterms:created xsi:type="dcterms:W3CDTF">2014-10-10T08:38:26Z</dcterms:created>
  <dcterms:modified xsi:type="dcterms:W3CDTF">2014-10-13T10:15:40Z</dcterms:modified>
</cp:coreProperties>
</file>