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075" activeTab="1"/>
  </bookViews>
  <sheets>
    <sheet name="Форма 1" sheetId="1" r:id="rId1"/>
    <sheet name="Форма 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0" i="2" l="1"/>
  <c r="D37" i="2"/>
  <c r="B37" i="2"/>
  <c r="D35" i="2"/>
  <c r="B35" i="2"/>
  <c r="D48" i="1" l="1"/>
  <c r="C48" i="1" l="1"/>
</calcChain>
</file>

<file path=xl/sharedStrings.xml><?xml version="1.0" encoding="utf-8"?>
<sst xmlns="http://schemas.openxmlformats.org/spreadsheetml/2006/main" count="81" uniqueCount="79">
  <si>
    <t>Отчет о финансовом положении</t>
  </si>
  <si>
    <t>АО "Qazaq Banki"</t>
  </si>
  <si>
    <t xml:space="preserve">по состоянию на 01 октября 2013 года </t>
  </si>
  <si>
    <t>тыс.тенге</t>
  </si>
  <si>
    <t>на 01.10.2013</t>
  </si>
  <si>
    <t>на 01.01.2013</t>
  </si>
  <si>
    <t>Активы</t>
  </si>
  <si>
    <t>Денежные средства и их эквиваленты</t>
  </si>
  <si>
    <t>Средства в других банках</t>
  </si>
  <si>
    <t>Ценные бумаги, оцениваемые по справеливой стоимости через прибыль и убыток</t>
  </si>
  <si>
    <t>Ценные бумаги, удерживаемые до погашения</t>
  </si>
  <si>
    <t>Ценные бумаги, имеющиеся в наличии для продажи</t>
  </si>
  <si>
    <t>Кредиты, выданные клиентам</t>
  </si>
  <si>
    <t>Операции "обратное РЕПО"</t>
  </si>
  <si>
    <t>Активы, предназначенные для продажи</t>
  </si>
  <si>
    <t>Основные средства и нематериальные активы</t>
  </si>
  <si>
    <t>Отложенные налоговые активы</t>
  </si>
  <si>
    <t>Текущий корпоративный подоходный налог</t>
  </si>
  <si>
    <t>Прочие финансовые активы</t>
  </si>
  <si>
    <t>Прочие активы</t>
  </si>
  <si>
    <t>Итого активов</t>
  </si>
  <si>
    <t>Обязательства</t>
  </si>
  <si>
    <t>Текущие счета и депозиты клиентов</t>
  </si>
  <si>
    <t>Кредиторская задолженность по сделкам РЕПО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</si>
  <si>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</si>
  <si>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</si>
  <si>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</si>
  <si>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</si>
  <si>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</si>
  <si>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</si>
  <si>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Уставный капитал, в т.ч.</t>
  </si>
  <si>
    <t xml:space="preserve">   простые акции</t>
  </si>
  <si>
    <t xml:space="preserve">   привилегированные акции</t>
  </si>
  <si>
    <t>Собственные выкупленные акции</t>
  </si>
  <si>
    <t>Нераспределенная прибыль</t>
  </si>
  <si>
    <t>Ререзв переоценки финансовых активов, имеющихся в наличии для продажи</t>
  </si>
  <si>
    <t>Прочие резервы/ фонды</t>
  </si>
  <si>
    <t>Итого собственных средств</t>
  </si>
  <si>
    <t>Итого обязательств и собственных средств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</si>
  <si>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</si>
  <si>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</si>
  <si>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</si>
  <si>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</t>
  </si>
  <si>
    <t>Балансовая стоимость одной привилегированной акции</t>
  </si>
  <si>
    <t>Председатель Правления</t>
  </si>
  <si>
    <t>Жумашева Б.С.</t>
  </si>
  <si>
    <t>Главный бухгалтер</t>
  </si>
  <si>
    <t>Тен Л.Г.</t>
  </si>
  <si>
    <t>Исполнитель: Асканбаева Д.К. тел. 380 39 61</t>
  </si>
  <si>
    <t>Отчет о совокупном доходе</t>
  </si>
  <si>
    <t>по состоянию на 01 октября 2013г.</t>
  </si>
  <si>
    <t>Наименование статей</t>
  </si>
  <si>
    <t>За отчетный период</t>
  </si>
  <si>
    <t>За аналогичный период предыдущего года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</si>
  <si>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</si>
  <si>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</si>
  <si>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</si>
  <si>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восстановление/(обесценение)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</si>
  <si>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</si>
  <si>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</si>
  <si>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</si>
  <si>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</si>
  <si>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</si>
  <si>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Создание резерва по прочим операциям</t>
  </si>
  <si>
    <t>Прочие операционные (убытки) /доходы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</si>
  <si>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</si>
  <si>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</si>
  <si>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</si>
  <si>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</si>
  <si>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</si>
  <si>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Ценные бумаги,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</si>
  <si>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</si>
  <si>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</si>
  <si>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</si>
  <si>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вследствии изменений в налоговых ставках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</si>
  <si>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</si>
  <si>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</si>
  <si>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</si>
  <si>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простых акций (штук)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</si>
</sst>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_);_(* \(#,##0\);_(* &quot;-&quot;??_);_(@_)"/>
    <numFmt numFmtId="165" formatCode="_(* #,##0.000_);_(* \(#,##0.000\);_(* &quot;-&quot;??_);_(@_)"/>
    <numFmt numFmtId="166" formatCode="_(* #,##0.00_);_(* \(#,##0.00\);_(* &quot;-&quot;??_);_(@_)"/>
    <numFmt numFmtId="167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10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43" fontId="10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5" fillId="0" borderId="0"/>
    <xf numFmtId="0" fontId="1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6" fillId="0" borderId="0" xfId="2" applyFont="1" applyFill="1" applyBorder="1" applyAlignment="1">
      <alignment wrapText="1"/>
    </xf>
    <xf numFmtId="0" fontId="1" fillId="0" borderId="0" xfId="0" applyFont="1"/>
    <xf numFmtId="0" fontId="7" fillId="0" borderId="0" xfId="0" applyFont="1" applyAlignment="1">
      <alignment horizontal="right"/>
    </xf>
    <xf numFmtId="0" fontId="8" fillId="0" borderId="1" xfId="2" applyFont="1" applyFill="1" applyBorder="1" applyAlignment="1">
      <alignment vertical="top" wrapText="1"/>
    </xf>
    <xf numFmtId="14" fontId="9" fillId="0" borderId="1" xfId="0" applyNumberFormat="1" applyFont="1" applyBorder="1" applyAlignment="1">
      <alignment horizontal="center"/>
    </xf>
    <xf numFmtId="0" fontId="8" fillId="2" borderId="1" xfId="2" applyFont="1" applyFill="1" applyBorder="1" applyAlignment="1">
      <alignment vertical="top" wrapText="1"/>
    </xf>
    <xf numFmtId="0" fontId="1" fillId="2" borderId="1" xfId="0" applyFont="1" applyFill="1" applyBorder="1"/>
    <xf numFmtId="0" fontId="2" fillId="0" borderId="1" xfId="2" applyFont="1" applyFill="1" applyBorder="1" applyAlignment="1">
      <alignment vertical="top" wrapText="1"/>
    </xf>
    <xf numFmtId="164" fontId="2" fillId="0" borderId="1" xfId="3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9" fillId="0" borderId="1" xfId="0" applyNumberFormat="1" applyFont="1" applyBorder="1"/>
    <xf numFmtId="164" fontId="2" fillId="2" borderId="1" xfId="3" applyNumberFormat="1" applyFont="1" applyFill="1" applyBorder="1"/>
    <xf numFmtId="0" fontId="9" fillId="0" borderId="0" xfId="0" applyFont="1"/>
    <xf numFmtId="0" fontId="11" fillId="0" borderId="1" xfId="2" applyFont="1" applyFill="1" applyBorder="1"/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165" fontId="2" fillId="0" borderId="1" xfId="3" applyNumberFormat="1" applyFont="1" applyBorder="1"/>
    <xf numFmtId="164" fontId="1" fillId="0" borderId="0" xfId="0" applyNumberFormat="1" applyFont="1"/>
    <xf numFmtId="0" fontId="8" fillId="0" borderId="0" xfId="4" applyFont="1" applyBorder="1" applyAlignment="1">
      <alignment horizontal="left" vertical="top" wrapText="1"/>
    </xf>
    <xf numFmtId="0" fontId="8" fillId="0" borderId="0" xfId="4" applyFont="1" applyBorder="1" applyAlignment="1">
      <alignment vertical="top"/>
    </xf>
    <xf numFmtId="0" fontId="8" fillId="0" borderId="0" xfId="4" applyFont="1" applyAlignment="1">
      <alignment horizontal="left" vertical="top" wrapText="1"/>
    </xf>
    <xf numFmtId="3" fontId="8" fillId="0" borderId="0" xfId="4" applyNumberFormat="1" applyFont="1" applyAlignment="1">
      <alignment horizontal="right" vertical="top"/>
    </xf>
    <xf numFmtId="0" fontId="9" fillId="0" borderId="0" xfId="4" applyFont="1" applyFill="1" applyBorder="1" applyAlignment="1">
      <alignment horizontal="left" vertical="top"/>
    </xf>
    <xf numFmtId="0" fontId="2" fillId="0" borderId="0" xfId="4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14" fillId="0" borderId="0" xfId="0" applyFont="1" applyAlignment="1"/>
    <xf numFmtId="0" fontId="2" fillId="0" borderId="0" xfId="6" applyFont="1"/>
    <xf numFmtId="0" fontId="2" fillId="0" borderId="0" xfId="2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8" fillId="0" borderId="1" xfId="2" applyFont="1" applyBorder="1" applyAlignment="1">
      <alignment horizont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top" wrapText="1"/>
    </xf>
    <xf numFmtId="164" fontId="2" fillId="0" borderId="1" xfId="7" applyNumberFormat="1" applyFont="1" applyBorder="1"/>
    <xf numFmtId="0" fontId="8" fillId="0" borderId="1" xfId="2" applyFont="1" applyBorder="1" applyAlignment="1">
      <alignment vertical="top" wrapText="1"/>
    </xf>
    <xf numFmtId="164" fontId="8" fillId="0" borderId="1" xfId="7" applyNumberFormat="1" applyFont="1" applyBorder="1"/>
    <xf numFmtId="0" fontId="2" fillId="0" borderId="1" xfId="2" applyFont="1" applyBorder="1" applyAlignment="1">
      <alignment wrapText="1"/>
    </xf>
    <xf numFmtId="0" fontId="8" fillId="0" borderId="1" xfId="2" applyFont="1" applyBorder="1" applyAlignment="1">
      <alignment wrapText="1"/>
    </xf>
    <xf numFmtId="10" fontId="2" fillId="0" borderId="1" xfId="6" applyNumberFormat="1" applyFont="1" applyBorder="1" applyAlignment="1">
      <alignment wrapText="1"/>
    </xf>
    <xf numFmtId="49" fontId="2" fillId="0" borderId="1" xfId="2" applyNumberFormat="1" applyFont="1" applyBorder="1" applyAlignment="1">
      <alignment wrapText="1"/>
    </xf>
    <xf numFmtId="164" fontId="8" fillId="0" borderId="1" xfId="2" applyNumberFormat="1" applyFont="1" applyBorder="1"/>
    <xf numFmtId="166" fontId="8" fillId="0" borderId="1" xfId="2" applyNumberFormat="1" applyFont="1" applyBorder="1"/>
    <xf numFmtId="0" fontId="2" fillId="0" borderId="0" xfId="2" applyFont="1"/>
    <xf numFmtId="0" fontId="2" fillId="0" borderId="0" xfId="2" applyFont="1" applyAlignment="1">
      <alignment wrapText="1"/>
    </xf>
    <xf numFmtId="164" fontId="2" fillId="0" borderId="0" xfId="2" applyNumberFormat="1" applyFont="1"/>
    <xf numFmtId="167" fontId="2" fillId="0" borderId="0" xfId="5" applyNumberFormat="1" applyFont="1"/>
    <xf numFmtId="3" fontId="2" fillId="0" borderId="0" xfId="4" applyNumberFormat="1" applyFont="1" applyAlignment="1">
      <alignment horizontal="right" vertical="top"/>
    </xf>
    <xf numFmtId="167" fontId="2" fillId="0" borderId="0" xfId="2" applyNumberFormat="1" applyFont="1"/>
  </cellXfs>
  <cellStyles count="8">
    <cellStyle name="Обычный" xfId="0" builtinId="0"/>
    <cellStyle name="Обычный 2" xfId="6"/>
    <cellStyle name="Обычный_Alfa Bank_ FS_2008_rus_1" xfId="2"/>
    <cellStyle name="Обычный_Godovoy 2004new" xfId="1"/>
    <cellStyle name="Обычный_форма1234(01-04-12)" xfId="4"/>
    <cellStyle name="Финансовый" xfId="5" builtinId="3"/>
    <cellStyle name="Финансовый 2" xfId="3"/>
    <cellStyle name="Финансовый_Alfa Bank_ FS_2008_rus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%20&#1086;&#1090;&#1095;%2001-10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"/>
      <sheetName val="форма№4"/>
      <sheetName val="700"/>
      <sheetName val="Расшифровки"/>
      <sheetName val="Собст акции"/>
    </sheetNames>
    <sheetDataSet>
      <sheetData sheetId="0">
        <row r="3">
          <cell r="B3" t="str">
            <v>АО "Qazaq Banki"</v>
          </cell>
        </row>
        <row r="50">
          <cell r="B50" t="str">
            <v>Председатель Правления</v>
          </cell>
          <cell r="F50" t="str">
            <v>Жумашева Б.С.</v>
          </cell>
        </row>
        <row r="52">
          <cell r="B52" t="str">
            <v>Главный бухгалтер</v>
          </cell>
          <cell r="F52" t="str">
            <v>Тен Л.Г.</v>
          </cell>
        </row>
        <row r="54">
          <cell r="B54" t="str">
            <v>Исполнитель: Асканбаева Д.К. тел. 380 39 61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>
      <selection activeCell="E7" sqref="E7:AC10"/>
    </sheetView>
  </sheetViews>
  <sheetFormatPr defaultRowHeight="12.75" x14ac:dyDescent="0.2"/>
  <cols>
    <col min="1" max="1" width="9.140625" style="1"/>
    <col min="2" max="2" width="46.85546875" style="3" bestFit="1" customWidth="1"/>
    <col min="3" max="3" width="12.140625" style="3" bestFit="1" customWidth="1"/>
    <col min="4" max="4" width="13.85546875" style="1" bestFit="1" customWidth="1"/>
    <col min="5" max="16384" width="9.140625" style="1"/>
  </cols>
  <sheetData>
    <row r="2" spans="2:4" ht="16.5" customHeight="1" x14ac:dyDescent="0.2">
      <c r="B2" s="27" t="s">
        <v>0</v>
      </c>
      <c r="C2" s="27"/>
      <c r="D2" s="27"/>
    </row>
    <row r="3" spans="2:4" ht="16.5" customHeight="1" x14ac:dyDescent="0.2">
      <c r="B3" s="27" t="s">
        <v>1</v>
      </c>
      <c r="C3" s="27"/>
      <c r="D3" s="27"/>
    </row>
    <row r="4" spans="2:4" ht="17.25" customHeight="1" x14ac:dyDescent="0.2">
      <c r="B4" s="27" t="s">
        <v>2</v>
      </c>
      <c r="C4" s="27"/>
      <c r="D4" s="27"/>
    </row>
    <row r="5" spans="2:4" ht="13.5" x14ac:dyDescent="0.25">
      <c r="B5" s="2"/>
      <c r="D5" s="4" t="s">
        <v>3</v>
      </c>
    </row>
    <row r="6" spans="2:4" ht="15.75" customHeight="1" x14ac:dyDescent="0.2">
      <c r="B6" s="5"/>
      <c r="C6" s="6" t="s">
        <v>4</v>
      </c>
      <c r="D6" s="6" t="s">
        <v>5</v>
      </c>
    </row>
    <row r="7" spans="2:4" x14ac:dyDescent="0.2">
      <c r="B7" s="7" t="s">
        <v>6</v>
      </c>
      <c r="C7" s="8"/>
      <c r="D7" s="8"/>
    </row>
    <row r="8" spans="2:4" ht="12.95" customHeight="1" x14ac:dyDescent="0.2">
      <c r="B8" s="9" t="s">
        <v>7</v>
      </c>
      <c r="C8" s="12">
        <v>5017138</v>
      </c>
      <c r="D8" s="10">
        <v>1719431</v>
      </c>
    </row>
    <row r="9" spans="2:4" ht="12.95" customHeight="1" x14ac:dyDescent="0.2">
      <c r="B9" s="9" t="s">
        <v>8</v>
      </c>
      <c r="C9" s="12">
        <v>318540</v>
      </c>
      <c r="D9" s="10">
        <v>1357</v>
      </c>
    </row>
    <row r="10" spans="2:4" ht="25.5" x14ac:dyDescent="0.2">
      <c r="B10" s="9" t="s">
        <v>9</v>
      </c>
      <c r="C10" s="12">
        <v>153015</v>
      </c>
      <c r="D10" s="10">
        <v>134575</v>
      </c>
    </row>
    <row r="11" spans="2:4" x14ac:dyDescent="0.2">
      <c r="B11" s="9" t="s">
        <v>10</v>
      </c>
      <c r="C11" s="12">
        <v>0</v>
      </c>
      <c r="D11" s="10">
        <v>0</v>
      </c>
    </row>
    <row r="12" spans="2:4" x14ac:dyDescent="0.2">
      <c r="B12" s="9" t="s">
        <v>11</v>
      </c>
      <c r="C12" s="12">
        <v>1123065</v>
      </c>
      <c r="D12" s="10">
        <v>202935</v>
      </c>
    </row>
    <row r="13" spans="2:4" x14ac:dyDescent="0.2">
      <c r="B13" s="9" t="s">
        <v>12</v>
      </c>
      <c r="C13" s="12">
        <v>20092697</v>
      </c>
      <c r="D13" s="10">
        <v>7512787</v>
      </c>
    </row>
    <row r="14" spans="2:4" x14ac:dyDescent="0.2">
      <c r="B14" s="9" t="s">
        <v>13</v>
      </c>
      <c r="C14" s="12">
        <v>0</v>
      </c>
      <c r="D14" s="10">
        <v>1501234</v>
      </c>
    </row>
    <row r="15" spans="2:4" x14ac:dyDescent="0.2">
      <c r="B15" s="9" t="s">
        <v>14</v>
      </c>
      <c r="C15" s="12">
        <v>0</v>
      </c>
      <c r="D15" s="10">
        <v>185751</v>
      </c>
    </row>
    <row r="16" spans="2:4" x14ac:dyDescent="0.2">
      <c r="B16" s="9" t="s">
        <v>15</v>
      </c>
      <c r="C16" s="12">
        <v>1214258</v>
      </c>
      <c r="D16" s="10">
        <v>1083576</v>
      </c>
    </row>
    <row r="17" spans="2:4" x14ac:dyDescent="0.2">
      <c r="B17" s="9" t="s">
        <v>16</v>
      </c>
      <c r="C17" s="12">
        <v>0</v>
      </c>
      <c r="D17" s="10">
        <v>0</v>
      </c>
    </row>
    <row r="18" spans="2:4" x14ac:dyDescent="0.2">
      <c r="B18" s="9" t="s">
        <v>17</v>
      </c>
      <c r="C18" s="12">
        <v>17703</v>
      </c>
      <c r="D18" s="10">
        <v>28180</v>
      </c>
    </row>
    <row r="19" spans="2:4" x14ac:dyDescent="0.2">
      <c r="B19" s="9" t="s">
        <v>18</v>
      </c>
      <c r="C19" s="12">
        <v>1569908</v>
      </c>
      <c r="D19" s="10">
        <v>832565</v>
      </c>
    </row>
    <row r="20" spans="2:4" x14ac:dyDescent="0.2">
      <c r="B20" s="9" t="s">
        <v>19</v>
      </c>
      <c r="C20" s="12">
        <v>148986</v>
      </c>
      <c r="D20" s="10">
        <v>58590</v>
      </c>
    </row>
    <row r="21" spans="2:4" ht="12.95" customHeight="1" x14ac:dyDescent="0.2">
      <c r="B21" s="5" t="s">
        <v>20</v>
      </c>
      <c r="C21" s="13">
        <v>29655310</v>
      </c>
      <c r="D21" s="13">
        <v>13260981</v>
      </c>
    </row>
    <row r="22" spans="2:4" ht="12.95" customHeight="1" x14ac:dyDescent="0.2">
      <c r="B22" s="5"/>
      <c r="C22" s="11"/>
      <c r="D22" s="11"/>
    </row>
    <row r="23" spans="2:4" ht="12.95" customHeight="1" x14ac:dyDescent="0.2">
      <c r="B23" s="7" t="s">
        <v>21</v>
      </c>
      <c r="C23" s="14"/>
      <c r="D23" s="14"/>
    </row>
    <row r="24" spans="2:4" ht="12.95" customHeight="1" x14ac:dyDescent="0.2">
      <c r="B24" s="9" t="s">
        <v>22</v>
      </c>
      <c r="C24" s="10">
        <v>21591300</v>
      </c>
      <c r="D24" s="10">
        <v>6829386</v>
      </c>
    </row>
    <row r="25" spans="2:4" ht="12.95" customHeight="1" x14ac:dyDescent="0.2">
      <c r="B25" s="9" t="s">
        <v>23</v>
      </c>
      <c r="C25" s="10">
        <v>0</v>
      </c>
      <c r="D25" s="10">
        <v>0</v>
      </c>
    </row>
    <row r="26" spans="2:4" x14ac:dyDescent="0.2">
      <c r="B26" s="9" t="s">
        <v>24</v>
      </c>
      <c r="C26" s="10">
        <v>15107</v>
      </c>
      <c r="D26" s="10">
        <v>15107</v>
      </c>
    </row>
    <row r="27" spans="2:4" ht="13.5" customHeight="1" x14ac:dyDescent="0.2">
      <c r="B27" s="9" t="s">
        <v>25</v>
      </c>
      <c r="C27" s="10">
        <v>0</v>
      </c>
      <c r="D27" s="10">
        <v>0</v>
      </c>
    </row>
    <row r="28" spans="2:4" x14ac:dyDescent="0.2">
      <c r="B28" s="9" t="s">
        <v>26</v>
      </c>
      <c r="C28" s="10">
        <v>1967005</v>
      </c>
      <c r="D28" s="10">
        <v>65752</v>
      </c>
    </row>
    <row r="29" spans="2:4" x14ac:dyDescent="0.2">
      <c r="B29" s="9" t="s">
        <v>27</v>
      </c>
      <c r="C29" s="10">
        <v>84650</v>
      </c>
      <c r="D29" s="10">
        <v>32597</v>
      </c>
    </row>
    <row r="30" spans="2:4" ht="12.75" customHeight="1" x14ac:dyDescent="0.2">
      <c r="B30" s="5" t="s">
        <v>28</v>
      </c>
      <c r="C30" s="13">
        <v>23658062</v>
      </c>
      <c r="D30" s="13">
        <v>6942842</v>
      </c>
    </row>
    <row r="31" spans="2:4" x14ac:dyDescent="0.2">
      <c r="B31" s="5"/>
      <c r="C31" s="11"/>
      <c r="D31" s="11"/>
    </row>
    <row r="32" spans="2:4" x14ac:dyDescent="0.2">
      <c r="B32" s="7" t="s">
        <v>29</v>
      </c>
      <c r="C32" s="8"/>
      <c r="D32" s="8"/>
    </row>
    <row r="33" spans="2:4" x14ac:dyDescent="0.2">
      <c r="B33" s="9" t="s">
        <v>30</v>
      </c>
      <c r="C33" s="10">
        <v>6066087</v>
      </c>
      <c r="D33" s="10">
        <v>5888298</v>
      </c>
    </row>
    <row r="34" spans="2:4" x14ac:dyDescent="0.2">
      <c r="B34" s="9" t="s">
        <v>31</v>
      </c>
      <c r="C34" s="10">
        <v>5466077</v>
      </c>
      <c r="D34" s="10">
        <v>5288298</v>
      </c>
    </row>
    <row r="35" spans="2:4" s="15" customFormat="1" x14ac:dyDescent="0.2">
      <c r="B35" s="9" t="s">
        <v>32</v>
      </c>
      <c r="C35" s="10">
        <v>600010</v>
      </c>
      <c r="D35" s="10">
        <v>600000</v>
      </c>
    </row>
    <row r="36" spans="2:4" s="15" customFormat="1" x14ac:dyDescent="0.2">
      <c r="B36" s="9" t="s">
        <v>33</v>
      </c>
      <c r="C36" s="10">
        <v>-600000</v>
      </c>
      <c r="D36" s="10">
        <v>0</v>
      </c>
    </row>
    <row r="37" spans="2:4" x14ac:dyDescent="0.2">
      <c r="B37" s="9" t="s">
        <v>34</v>
      </c>
      <c r="C37" s="10">
        <v>-284499</v>
      </c>
      <c r="D37" s="10">
        <v>326864</v>
      </c>
    </row>
    <row r="38" spans="2:4" ht="25.5" x14ac:dyDescent="0.2">
      <c r="B38" s="9" t="s">
        <v>35</v>
      </c>
      <c r="C38" s="10">
        <v>-110744</v>
      </c>
      <c r="D38" s="10">
        <v>-95535</v>
      </c>
    </row>
    <row r="39" spans="2:4" x14ac:dyDescent="0.2">
      <c r="B39" s="9" t="s">
        <v>36</v>
      </c>
      <c r="C39" s="10">
        <v>926404</v>
      </c>
      <c r="D39" s="10">
        <v>198512</v>
      </c>
    </row>
    <row r="40" spans="2:4" x14ac:dyDescent="0.2">
      <c r="B40" s="5" t="s">
        <v>37</v>
      </c>
      <c r="C40" s="13">
        <v>5997248</v>
      </c>
      <c r="D40" s="13">
        <v>6318139</v>
      </c>
    </row>
    <row r="41" spans="2:4" x14ac:dyDescent="0.2">
      <c r="B41" s="5" t="s">
        <v>38</v>
      </c>
      <c r="C41" s="13">
        <v>29655310</v>
      </c>
      <c r="D41" s="13">
        <v>13260981</v>
      </c>
    </row>
    <row r="42" spans="2:4" x14ac:dyDescent="0.2">
      <c r="B42" s="16"/>
      <c r="C42" s="12"/>
      <c r="D42" s="12">
        <v>0</v>
      </c>
    </row>
    <row r="43" spans="2:4" x14ac:dyDescent="0.2">
      <c r="B43" s="17" t="s">
        <v>39</v>
      </c>
      <c r="C43" s="10">
        <v>5463702</v>
      </c>
      <c r="D43" s="10">
        <v>5288203</v>
      </c>
    </row>
    <row r="44" spans="2:4" x14ac:dyDescent="0.2">
      <c r="B44" s="17" t="s">
        <v>40</v>
      </c>
      <c r="C44" s="10">
        <v>10</v>
      </c>
      <c r="D44" s="10">
        <v>600000</v>
      </c>
    </row>
    <row r="45" spans="2:4" s="15" customFormat="1" x14ac:dyDescent="0.2">
      <c r="B45" s="17" t="s">
        <v>41</v>
      </c>
      <c r="C45" s="10">
        <v>5887369</v>
      </c>
      <c r="D45" s="10">
        <v>5618245</v>
      </c>
    </row>
    <row r="46" spans="2:4" s="15" customFormat="1" x14ac:dyDescent="0.2">
      <c r="B46" s="18" t="s">
        <v>42</v>
      </c>
      <c r="C46" s="19">
        <v>1.0775421133875895</v>
      </c>
      <c r="D46" s="19">
        <v>1.0624109929214141</v>
      </c>
    </row>
    <row r="47" spans="2:4" x14ac:dyDescent="0.2">
      <c r="B47" s="18" t="s">
        <v>43</v>
      </c>
      <c r="C47" s="19">
        <v>1</v>
      </c>
      <c r="D47" s="19">
        <v>1.0009999999999999</v>
      </c>
    </row>
    <row r="48" spans="2:4" x14ac:dyDescent="0.2">
      <c r="C48" s="20">
        <f>SUM(C21-C41)</f>
        <v>0</v>
      </c>
      <c r="D48" s="20">
        <f>SUM(D21-D41)</f>
        <v>0</v>
      </c>
    </row>
    <row r="50" spans="2:4" x14ac:dyDescent="0.2">
      <c r="B50" s="21" t="s">
        <v>44</v>
      </c>
      <c r="C50" s="15"/>
      <c r="D50" s="22" t="s">
        <v>45</v>
      </c>
    </row>
    <row r="51" spans="2:4" x14ac:dyDescent="0.2">
      <c r="B51" s="23"/>
      <c r="C51" s="15"/>
      <c r="D51" s="24"/>
    </row>
    <row r="52" spans="2:4" x14ac:dyDescent="0.2">
      <c r="B52" s="25" t="s">
        <v>46</v>
      </c>
      <c r="C52" s="15"/>
      <c r="D52" s="25" t="s">
        <v>47</v>
      </c>
    </row>
    <row r="53" spans="2:4" x14ac:dyDescent="0.2">
      <c r="B53" s="23"/>
    </row>
    <row r="54" spans="2:4" x14ac:dyDescent="0.2">
      <c r="B54" s="26" t="s">
        <v>48</v>
      </c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7"/>
  <sheetViews>
    <sheetView tabSelected="1" workbookViewId="0">
      <selection activeCell="B32" sqref="B32"/>
    </sheetView>
  </sheetViews>
  <sheetFormatPr defaultRowHeight="12.75" x14ac:dyDescent="0.2"/>
  <cols>
    <col min="1" max="1" width="5" style="29" customWidth="1"/>
    <col min="2" max="2" width="77.28515625" style="45" customWidth="1"/>
    <col min="3" max="3" width="17.42578125" style="44" bestFit="1" customWidth="1"/>
    <col min="4" max="4" width="17.85546875" style="44" customWidth="1"/>
    <col min="5" max="16384" width="9.140625" style="29"/>
  </cols>
  <sheetData>
    <row r="2" spans="2:4" ht="14.25" x14ac:dyDescent="0.2">
      <c r="B2" s="27" t="s">
        <v>49</v>
      </c>
      <c r="C2" s="28"/>
      <c r="D2" s="28"/>
    </row>
    <row r="3" spans="2:4" ht="14.25" customHeight="1" x14ac:dyDescent="0.2">
      <c r="B3" s="27" t="s">
        <v>1</v>
      </c>
      <c r="C3" s="28"/>
      <c r="D3" s="28"/>
    </row>
    <row r="4" spans="2:4" ht="14.25" x14ac:dyDescent="0.2">
      <c r="B4" s="27" t="s">
        <v>50</v>
      </c>
      <c r="C4" s="28"/>
      <c r="D4" s="28"/>
    </row>
    <row r="5" spans="2:4" x14ac:dyDescent="0.2">
      <c r="B5" s="30"/>
      <c r="C5" s="31"/>
      <c r="D5" s="31"/>
    </row>
    <row r="6" spans="2:4" x14ac:dyDescent="0.2">
      <c r="B6" s="30"/>
      <c r="C6" s="31"/>
      <c r="D6" s="31" t="s">
        <v>3</v>
      </c>
    </row>
    <row r="7" spans="2:4" ht="38.25" x14ac:dyDescent="0.2">
      <c r="B7" s="32" t="s">
        <v>51</v>
      </c>
      <c r="C7" s="33" t="s">
        <v>52</v>
      </c>
      <c r="D7" s="33" t="s">
        <v>53</v>
      </c>
    </row>
    <row r="8" spans="2:4" x14ac:dyDescent="0.2">
      <c r="B8" s="34" t="s">
        <v>54</v>
      </c>
      <c r="C8" s="35">
        <v>1048960</v>
      </c>
      <c r="D8" s="35">
        <v>257588</v>
      </c>
    </row>
    <row r="9" spans="2:4" x14ac:dyDescent="0.2">
      <c r="B9" s="34" t="s">
        <v>55</v>
      </c>
      <c r="C9" s="35">
        <v>-522947</v>
      </c>
      <c r="D9" s="35">
        <v>-71847</v>
      </c>
    </row>
    <row r="10" spans="2:4" x14ac:dyDescent="0.2">
      <c r="B10" s="36" t="s">
        <v>56</v>
      </c>
      <c r="C10" s="37">
        <v>526013</v>
      </c>
      <c r="D10" s="37">
        <v>185741</v>
      </c>
    </row>
    <row r="11" spans="2:4" ht="13.5" customHeight="1" x14ac:dyDescent="0.2">
      <c r="B11" s="38" t="s">
        <v>57</v>
      </c>
      <c r="C11" s="35">
        <v>-723644</v>
      </c>
      <c r="D11" s="35">
        <v>20920</v>
      </c>
    </row>
    <row r="12" spans="2:4" x14ac:dyDescent="0.2">
      <c r="B12" s="39" t="s">
        <v>58</v>
      </c>
      <c r="C12" s="37">
        <v>-197631</v>
      </c>
      <c r="D12" s="37">
        <v>206661</v>
      </c>
    </row>
    <row r="13" spans="2:4" ht="15.75" customHeight="1" x14ac:dyDescent="0.2">
      <c r="B13" s="34" t="s">
        <v>59</v>
      </c>
      <c r="C13" s="35">
        <v>264985</v>
      </c>
      <c r="D13" s="35">
        <v>108057</v>
      </c>
    </row>
    <row r="14" spans="2:4" ht="15.75" customHeight="1" x14ac:dyDescent="0.2">
      <c r="B14" s="34" t="s">
        <v>60</v>
      </c>
      <c r="C14" s="35">
        <v>-39495</v>
      </c>
      <c r="D14" s="35">
        <v>-8388</v>
      </c>
    </row>
    <row r="15" spans="2:4" ht="16.5" customHeight="1" x14ac:dyDescent="0.2">
      <c r="B15" s="34" t="s">
        <v>61</v>
      </c>
      <c r="C15" s="35">
        <v>55917</v>
      </c>
      <c r="D15" s="35">
        <v>24279</v>
      </c>
    </row>
    <row r="16" spans="2:4" ht="15" customHeight="1" x14ac:dyDescent="0.2">
      <c r="B16" s="34" t="s">
        <v>62</v>
      </c>
      <c r="C16" s="35">
        <v>-14497</v>
      </c>
      <c r="D16" s="35">
        <v>-3062</v>
      </c>
    </row>
    <row r="17" spans="2:4" x14ac:dyDescent="0.2">
      <c r="B17" s="34" t="s">
        <v>63</v>
      </c>
      <c r="C17" s="35">
        <v>20920</v>
      </c>
      <c r="D17" s="35">
        <v>-16976</v>
      </c>
    </row>
    <row r="18" spans="2:4" x14ac:dyDescent="0.2">
      <c r="B18" s="34" t="s">
        <v>64</v>
      </c>
      <c r="C18" s="35">
        <v>65950</v>
      </c>
      <c r="D18" s="35">
        <v>64106</v>
      </c>
    </row>
    <row r="19" spans="2:4" x14ac:dyDescent="0.2">
      <c r="B19" s="38" t="s">
        <v>65</v>
      </c>
      <c r="C19" s="35">
        <v>-762543</v>
      </c>
      <c r="D19" s="35">
        <v>-393735</v>
      </c>
    </row>
    <row r="20" spans="2:4" x14ac:dyDescent="0.2">
      <c r="B20" s="36" t="s">
        <v>66</v>
      </c>
      <c r="C20" s="37">
        <v>-606394</v>
      </c>
      <c r="D20" s="37">
        <v>-19058</v>
      </c>
    </row>
    <row r="21" spans="2:4" x14ac:dyDescent="0.2">
      <c r="B21" s="34" t="s">
        <v>67</v>
      </c>
      <c r="C21" s="35">
        <v>0</v>
      </c>
      <c r="D21" s="35">
        <v>0</v>
      </c>
    </row>
    <row r="22" spans="2:4" x14ac:dyDescent="0.2">
      <c r="B22" s="36" t="s">
        <v>68</v>
      </c>
      <c r="C22" s="37">
        <v>-606394</v>
      </c>
      <c r="D22" s="37">
        <v>-19058</v>
      </c>
    </row>
    <row r="23" spans="2:4" x14ac:dyDescent="0.2">
      <c r="B23" s="39" t="s">
        <v>69</v>
      </c>
      <c r="C23" s="40"/>
      <c r="D23" s="40"/>
    </row>
    <row r="24" spans="2:4" x14ac:dyDescent="0.2">
      <c r="B24" s="38" t="s">
        <v>70</v>
      </c>
      <c r="C24" s="40"/>
      <c r="D24" s="35"/>
    </row>
    <row r="25" spans="2:4" x14ac:dyDescent="0.2">
      <c r="B25" s="41" t="s">
        <v>71</v>
      </c>
      <c r="C25" s="35">
        <v>-15209</v>
      </c>
      <c r="D25" s="35"/>
    </row>
    <row r="26" spans="2:4" x14ac:dyDescent="0.2">
      <c r="B26" s="41" t="s">
        <v>72</v>
      </c>
      <c r="C26" s="35">
        <v>13223</v>
      </c>
      <c r="D26" s="35"/>
    </row>
    <row r="27" spans="2:4" x14ac:dyDescent="0.2">
      <c r="B27" s="41" t="s">
        <v>73</v>
      </c>
      <c r="C27" s="35"/>
      <c r="D27" s="35"/>
    </row>
    <row r="28" spans="2:4" x14ac:dyDescent="0.2">
      <c r="B28" s="41" t="s">
        <v>74</v>
      </c>
      <c r="C28" s="35"/>
      <c r="D28" s="35"/>
    </row>
    <row r="29" spans="2:4" x14ac:dyDescent="0.2">
      <c r="B29" s="38" t="s">
        <v>75</v>
      </c>
      <c r="C29" s="42">
        <v>-1986</v>
      </c>
      <c r="D29" s="42">
        <v>0</v>
      </c>
    </row>
    <row r="30" spans="2:4" x14ac:dyDescent="0.2">
      <c r="B30" s="39" t="s">
        <v>76</v>
      </c>
      <c r="C30" s="42">
        <v>-608380</v>
      </c>
      <c r="D30" s="42">
        <v>-19058</v>
      </c>
    </row>
    <row r="31" spans="2:4" s="44" customFormat="1" ht="25.5" x14ac:dyDescent="0.2">
      <c r="B31" s="39" t="s">
        <v>77</v>
      </c>
      <c r="C31" s="43">
        <v>-112.31858636933318</v>
      </c>
      <c r="D31" s="43">
        <v>-7.2899194620346979</v>
      </c>
    </row>
    <row r="32" spans="2:4" s="44" customFormat="1" x14ac:dyDescent="0.2">
      <c r="B32" s="39" t="s">
        <v>78</v>
      </c>
      <c r="C32" s="35">
        <v>5398874.9289099528</v>
      </c>
      <c r="D32" s="35">
        <v>2614295</v>
      </c>
    </row>
    <row r="33" spans="2:4" s="44" customFormat="1" x14ac:dyDescent="0.2">
      <c r="B33" s="45"/>
      <c r="C33" s="46"/>
    </row>
    <row r="34" spans="2:4" s="44" customFormat="1" x14ac:dyDescent="0.2">
      <c r="B34" s="45"/>
      <c r="C34" s="46"/>
    </row>
    <row r="35" spans="2:4" s="44" customFormat="1" x14ac:dyDescent="0.2">
      <c r="B35" s="21" t="str">
        <f>[1]BS!B50</f>
        <v>Председатель Правления</v>
      </c>
      <c r="C35" s="22"/>
      <c r="D35" s="22" t="str">
        <f>[1]BS!F50</f>
        <v>Жумашева Б.С.</v>
      </c>
    </row>
    <row r="36" spans="2:4" s="44" customFormat="1" x14ac:dyDescent="0.2">
      <c r="B36" s="23"/>
      <c r="C36" s="24"/>
      <c r="D36" s="24"/>
    </row>
    <row r="37" spans="2:4" s="44" customFormat="1" x14ac:dyDescent="0.2">
      <c r="B37" s="25" t="str">
        <f>[1]BS!B52</f>
        <v>Главный бухгалтер</v>
      </c>
      <c r="C37" s="25"/>
      <c r="D37" s="25" t="str">
        <f>[1]BS!F52</f>
        <v>Тен Л.Г.</v>
      </c>
    </row>
    <row r="38" spans="2:4" s="44" customFormat="1" x14ac:dyDescent="0.2">
      <c r="B38" s="23"/>
      <c r="C38" s="24"/>
      <c r="D38" s="47"/>
    </row>
    <row r="39" spans="2:4" s="44" customFormat="1" x14ac:dyDescent="0.2">
      <c r="B39" s="26"/>
      <c r="C39" s="48"/>
      <c r="D39" s="49"/>
    </row>
    <row r="40" spans="2:4" s="44" customFormat="1" x14ac:dyDescent="0.2">
      <c r="B40" s="26" t="str">
        <f>[1]BS!B54</f>
        <v>Исполнитель: Асканбаева Д.К. тел. 380 39 61</v>
      </c>
      <c r="C40" s="48"/>
      <c r="D40" s="49"/>
    </row>
    <row r="41" spans="2:4" s="44" customFormat="1" x14ac:dyDescent="0.2">
      <c r="B41" s="45"/>
      <c r="C41" s="49"/>
      <c r="D41" s="49"/>
    </row>
    <row r="42" spans="2:4" s="44" customFormat="1" x14ac:dyDescent="0.2">
      <c r="B42" s="45"/>
      <c r="C42" s="49"/>
      <c r="D42" s="49"/>
    </row>
    <row r="43" spans="2:4" x14ac:dyDescent="0.2">
      <c r="C43" s="49"/>
      <c r="D43" s="49"/>
    </row>
    <row r="44" spans="2:4" x14ac:dyDescent="0.2">
      <c r="C44" s="49"/>
      <c r="D44" s="49"/>
    </row>
    <row r="45" spans="2:4" x14ac:dyDescent="0.2">
      <c r="C45" s="49"/>
      <c r="D45" s="49"/>
    </row>
    <row r="46" spans="2:4" x14ac:dyDescent="0.2">
      <c r="C46" s="49"/>
      <c r="D46" s="49"/>
    </row>
    <row r="47" spans="2:4" x14ac:dyDescent="0.2">
      <c r="C47" s="49"/>
      <c r="D47" s="49"/>
    </row>
    <row r="48" spans="2:4" x14ac:dyDescent="0.2">
      <c r="C48" s="49"/>
      <c r="D48" s="49"/>
    </row>
    <row r="50" spans="2:4" x14ac:dyDescent="0.2">
      <c r="B50" s="29"/>
      <c r="C50" s="29"/>
      <c r="D50" s="29"/>
    </row>
    <row r="51" spans="2:4" x14ac:dyDescent="0.2">
      <c r="B51" s="29"/>
      <c r="C51" s="29"/>
      <c r="D51" s="29"/>
    </row>
    <row r="52" spans="2:4" x14ac:dyDescent="0.2">
      <c r="B52" s="29"/>
      <c r="C52" s="29"/>
      <c r="D52" s="29"/>
    </row>
    <row r="53" spans="2:4" x14ac:dyDescent="0.2">
      <c r="B53" s="29"/>
      <c r="C53" s="29"/>
      <c r="D53" s="29"/>
    </row>
    <row r="54" spans="2:4" x14ac:dyDescent="0.2">
      <c r="B54" s="29"/>
      <c r="C54" s="29"/>
      <c r="D54" s="29"/>
    </row>
    <row r="55" spans="2:4" x14ac:dyDescent="0.2">
      <c r="B55" s="29"/>
      <c r="C55" s="29"/>
      <c r="D55" s="29"/>
    </row>
    <row r="56" spans="2:4" x14ac:dyDescent="0.2">
      <c r="B56" s="29"/>
      <c r="C56" s="29"/>
      <c r="D56" s="29"/>
    </row>
    <row r="57" spans="2:4" x14ac:dyDescent="0.2">
      <c r="B57" s="29"/>
      <c r="C57" s="29"/>
      <c r="D57" s="29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Асканбаева Дана</dc:creator>
  <cp:lastModifiedBy>Асканбаева Дана</cp:lastModifiedBy>
  <dcterms:created xsi:type="dcterms:W3CDTF">2013-10-10T04:56:42Z</dcterms:created>
  <dcterms:modified xsi:type="dcterms:W3CDTF">2013-10-10T05:09:03Z</dcterms:modified>
</cp:coreProperties>
</file>