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ф1-1кв 2024" sheetId="1" r:id="rId1"/>
    <sheet name="1кв 2024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<sst xmlns="http://schemas.openxmlformats.org/spreadsheetml/2006/main" count="153" uniqueCount="96">
  <si>
    <t>АКТИВЫ</t>
  </si>
  <si>
    <t>Уставный капитал</t>
  </si>
  <si>
    <t>Нераспределенная прибыль</t>
  </si>
  <si>
    <t>Главный бухгалтер</t>
  </si>
  <si>
    <t>Общие и административные расходы</t>
  </si>
  <si>
    <t>Расход по подоходному налогу</t>
  </si>
  <si>
    <t>Прочие активы</t>
  </si>
  <si>
    <t>Прибыль до налогообложения</t>
  </si>
  <si>
    <t>Директор</t>
  </si>
  <si>
    <t>Прим.</t>
  </si>
  <si>
    <t>Запасы</t>
  </si>
  <si>
    <t>Авансы уплаченные</t>
  </si>
  <si>
    <t>Итого краткосрочных активов</t>
  </si>
  <si>
    <t>Займы полученные</t>
  </si>
  <si>
    <t>Доходы по вознаграждениям</t>
  </si>
  <si>
    <t>Итого капитал</t>
  </si>
  <si>
    <t>Итого совокупный доход за период</t>
  </si>
  <si>
    <t xml:space="preserve">(неаудировано) </t>
  </si>
  <si>
    <t>(неаудировано)</t>
  </si>
  <si>
    <t>Прибыль за отчетный период</t>
  </si>
  <si>
    <t>Денежные средства</t>
  </si>
  <si>
    <t>ИТОГО АКТИВОВ</t>
  </si>
  <si>
    <t>ОБЯЗАТЕЛЬСТВА</t>
  </si>
  <si>
    <t>Торговая кредиторская задолженность</t>
  </si>
  <si>
    <t>Итого краткосрочных обязательств</t>
  </si>
  <si>
    <t>КАПИТАЛ</t>
  </si>
  <si>
    <t>ИТОГО КАПИТАЛ И ОБЯЗАТЕЛЬСТВА</t>
  </si>
  <si>
    <t xml:space="preserve"> 2023 года</t>
  </si>
  <si>
    <t>Текущий налоговый актив</t>
  </si>
  <si>
    <t>Прочий расход</t>
  </si>
  <si>
    <t>Расходы на реализацию</t>
  </si>
  <si>
    <t>Ричей Н.С.</t>
  </si>
  <si>
    <t>Рахметова А.Б.</t>
  </si>
  <si>
    <t>Краткосрочные финансовые обязательства</t>
  </si>
  <si>
    <t>Долгосрочные обязательство</t>
  </si>
  <si>
    <t>Всего обязательств</t>
  </si>
  <si>
    <t>ТОО «Saulet Construction Astana»
Промежуточный  сокращенный отчет о финансовом положении 
за 1 квартал, закончившихся 31.03.2024 года</t>
  </si>
  <si>
    <t xml:space="preserve">ТОО «Saulet Construction Astana»
Промежуточный  сокращенный отчет о прибыли или                                                          убытке и прочем совокупном доходе
за 1 квартал, закончившихся 31.03.2024 года
</t>
  </si>
  <si>
    <t xml:space="preserve"> 2024 года</t>
  </si>
  <si>
    <t>437803</t>
  </si>
  <si>
    <t>447803</t>
  </si>
  <si>
    <t>Краткосрочные финансовые инвестиции</t>
  </si>
  <si>
    <t>Краткосрочная дебиторская задолженность</t>
  </si>
  <si>
    <t>Краткосрочная кредиторская задолженность</t>
  </si>
  <si>
    <t>Прочие задолженности и налоги к уплате</t>
  </si>
  <si>
    <t>Доход от реализации продукции  и оказания</t>
  </si>
  <si>
    <t xml:space="preserve">Себестоимость реализованной продукции и оказанных услуг                      </t>
  </si>
  <si>
    <t>( 70698 )</t>
  </si>
  <si>
    <t>( 73551 )</t>
  </si>
  <si>
    <t>( 4 999 598 )</t>
  </si>
  <si>
    <t>(38960)</t>
  </si>
  <si>
    <t>(235860)</t>
  </si>
  <si>
    <t>(225860)</t>
  </si>
  <si>
    <r>
      <t xml:space="preserve"> 2023 </t>
    </r>
    <r>
      <rPr>
        <b/>
        <sz val="11"/>
        <color indexed="8"/>
        <rFont val="Times New Roman"/>
        <family val="1"/>
      </rPr>
      <t>года</t>
    </r>
  </si>
  <si>
    <t>Денежные потоки от операционной деятельности</t>
  </si>
  <si>
    <t>Оплата поставщикам</t>
  </si>
  <si>
    <t>-</t>
  </si>
  <si>
    <t>Выплата заработной платы</t>
  </si>
  <si>
    <t xml:space="preserve">Налоги и прочие платежи </t>
  </si>
  <si>
    <t>Предоставление услуг</t>
  </si>
  <si>
    <t>Реализация товаров</t>
  </si>
  <si>
    <t>Прочие выплаты</t>
  </si>
  <si>
    <t>Чистый отток денежных средств от  операционной деятельности</t>
  </si>
  <si>
    <t>Денежные потоки от финансовой деятельности</t>
  </si>
  <si>
    <t>Пополнение уставного капитала</t>
  </si>
  <si>
    <t>Получение финансовой помощи</t>
  </si>
  <si>
    <t>Погашение финансовой помощи</t>
  </si>
  <si>
    <t>Прочие поступления</t>
  </si>
  <si>
    <t xml:space="preserve">Чистое увеличение денежных средств </t>
  </si>
  <si>
    <t>Денежные средства и их эквиваленты на 01 января</t>
  </si>
  <si>
    <t>‒</t>
  </si>
  <si>
    <t>Прибыль за период</t>
  </si>
  <si>
    <t>Взнос в уставный капитал</t>
  </si>
  <si>
    <t>На 01 января 2023 года (неаудировано)</t>
  </si>
  <si>
    <t xml:space="preserve">   Главный бухгалтер</t>
  </si>
  <si>
    <t xml:space="preserve">ТОО «Saulet Construction Astana»
Промежуточный  сокращенный отчет о движении денежных средств
за 1 квартал 2024 года, закончившихся 31.03.2024 года
</t>
  </si>
  <si>
    <r>
      <t xml:space="preserve"> 2024 </t>
    </r>
    <r>
      <rPr>
        <b/>
        <sz val="11"/>
        <color indexed="8"/>
        <rFont val="Times New Roman"/>
        <family val="1"/>
      </rPr>
      <t>года</t>
    </r>
  </si>
  <si>
    <t>31 марта (тыс. тенге)</t>
  </si>
  <si>
    <t>Остаток на 31  марта 2023 года (неаудировано)</t>
  </si>
  <si>
    <t>(48 111)</t>
  </si>
  <si>
    <t>(4 623 348)</t>
  </si>
  <si>
    <t>(17 537)</t>
  </si>
  <si>
    <t>(9 894)</t>
  </si>
  <si>
    <t>(10 109)</t>
  </si>
  <si>
    <t>Денежные средства и их эквиваленты на 31 марта</t>
  </si>
  <si>
    <t xml:space="preserve">Чистый поток денежных средств от финансовой деятельности </t>
  </si>
  <si>
    <t xml:space="preserve">ТОО «Saulet Construction Astana»
Промежуточный  сокращенный отчет об изменениях в собственном капитале
за 1 квартал 2024 года, закончившихся 31.03.2024 года  (тыс. тенге)
</t>
  </si>
  <si>
    <t xml:space="preserve">На 31 декабря  2023 года (неаудировано) </t>
  </si>
  <si>
    <t>На 31 марта  2024 года (неаудировано)</t>
  </si>
  <si>
    <t>( 235 860)</t>
  </si>
  <si>
    <t>(225 860)</t>
  </si>
  <si>
    <t>1 191 544</t>
  </si>
  <si>
    <t>1 071 083</t>
  </si>
  <si>
    <t>173 267</t>
  </si>
  <si>
    <t>673 664</t>
  </si>
  <si>
    <t>1 квартал (тыс. тенге)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</si>
</sst>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  <numFmt numFmtId="166" formatCode="_-* #,##0.000\ _₽_-;\-* #,##0.000\ _₽_-;_-* &quot;-&quot;???\ _₽_-;_-@_-"/>
    <numFmt numFmtId="167" formatCode="#,##0.0000"/>
    <numFmt numFmtId="168" formatCode="#,##0.00000"/>
    <numFmt numFmtId="169" formatCode="#,##0.0"/>
    <numFmt numFmtId="170" formatCode="_-* #,##0.0\ _₽_-;\-* #,##0.0\ _₽_-;_-* &quot;-&quot;??\ _₽_-;_-@_-"/>
    <numFmt numFmtId="171" formatCode="_-* #,##0\ _₽_-;\-* #,##0\ _₽_-;_-* &quot;-&quot;??\ _₽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D0D0D"/>
      <name val="Times New Roman"/>
      <family val="1"/>
    </font>
    <font>
      <b/>
      <sz val="11"/>
      <color rgb="FF0D0D0D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44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4" fillId="0" borderId="11" xfId="0" applyFont="1" applyBorder="1" applyAlignment="1">
      <alignment horizontal="righ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wrapText="1"/>
    </xf>
    <xf numFmtId="14" fontId="47" fillId="0" borderId="0" xfId="0" applyNumberFormat="1" applyFont="1" applyAlignment="1">
      <alignment horizontal="right" vertical="center"/>
    </xf>
    <xf numFmtId="14" fontId="47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7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164" fontId="45" fillId="0" borderId="0" xfId="0" applyNumberFormat="1" applyFont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164" fontId="48" fillId="0" borderId="11" xfId="0" applyNumberFormat="1" applyFont="1" applyBorder="1" applyAlignment="1">
      <alignment horizontal="center" vertical="center"/>
    </xf>
    <xf numFmtId="43" fontId="48" fillId="0" borderId="0" xfId="60" applyFont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5" fontId="45" fillId="0" borderId="0" xfId="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49" fontId="45" fillId="0" borderId="0" xfId="0" applyNumberFormat="1" applyFont="1" applyAlignment="1">
      <alignment horizontal="right" vertical="center" wrapText="1"/>
    </xf>
    <xf numFmtId="49" fontId="48" fillId="0" borderId="11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8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49" fontId="48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165" fontId="48" fillId="0" borderId="0" xfId="0" applyNumberFormat="1" applyFont="1" applyAlignment="1">
      <alignment horizontal="right" vertical="center" wrapText="1"/>
    </xf>
    <xf numFmtId="49" fontId="48" fillId="0" borderId="0" xfId="0" applyNumberFormat="1" applyFont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50" fillId="0" borderId="0" xfId="0" applyFont="1" applyAlignment="1">
      <alignment horizontal="right" wrapText="1"/>
    </xf>
    <xf numFmtId="49" fontId="44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right" wrapText="1"/>
    </xf>
    <xf numFmtId="0" fontId="48" fillId="0" borderId="11" xfId="0" applyFont="1" applyBorder="1" applyAlignment="1">
      <alignment horizontal="right" wrapText="1"/>
    </xf>
    <xf numFmtId="0" fontId="45" fillId="0" borderId="11" xfId="0" applyFont="1" applyBorder="1" applyAlignment="1">
      <alignment horizontal="right" wrapText="1"/>
    </xf>
    <xf numFmtId="49" fontId="48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165" fontId="44" fillId="0" borderId="0" xfId="0" applyNumberFormat="1" applyFont="1" applyAlignment="1">
      <alignment horizontal="right"/>
    </xf>
    <xf numFmtId="0" fontId="45" fillId="0" borderId="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49" fontId="44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right" wrapText="1"/>
    </xf>
    <xf numFmtId="49" fontId="43" fillId="0" borderId="10" xfId="0" applyNumberFormat="1" applyFont="1" applyBorder="1" applyAlignment="1">
      <alignment horizontal="right"/>
    </xf>
    <xf numFmtId="3" fontId="43" fillId="0" borderId="11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51" fillId="0" borderId="0" xfId="0" applyFont="1" applyAlignment="1">
      <alignment horizontal="right" wrapText="1"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49" fontId="43" fillId="0" borderId="11" xfId="0" applyNumberFormat="1" applyFont="1" applyBorder="1" applyAlignment="1">
      <alignment horizontal="right"/>
    </xf>
    <xf numFmtId="171" fontId="48" fillId="0" borderId="10" xfId="6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6" fontId="47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 indent="1"/>
    </xf>
    <xf numFmtId="43" fontId="45" fillId="0" borderId="0" xfId="6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43" fontId="45" fillId="0" borderId="0" xfId="6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5" fillId="0" borderId="0" xfId="6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3" fontId="48" fillId="0" borderId="10" xfId="60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43" fontId="48" fillId="0" borderId="11" xfId="6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left" wrapText="1"/>
    </xf>
    <xf numFmtId="0" fontId="48" fillId="0" borderId="13" xfId="0" applyFont="1" applyBorder="1" applyAlignment="1">
      <alignment horizontal="right" wrapText="1"/>
    </xf>
    <xf numFmtId="0" fontId="48" fillId="0" borderId="10" xfId="0" applyFont="1" applyBorder="1" applyAlignment="1">
      <alignment horizontal="right" wrapText="1"/>
    </xf>
    <xf numFmtId="3" fontId="43" fillId="0" borderId="13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0" fontId="4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8" fillId="0" borderId="0" xfId="0" applyFont="1" applyAlignment="1">
      <alignment horizontal="right" wrapText="1"/>
    </xf>
    <xf numFmtId="16" fontId="48" fillId="0" borderId="0" xfId="0" applyNumberFormat="1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0" fontId="48" fillId="0" borderId="0" xfId="0" applyFont="1" applyBorder="1" applyAlignment="1">
      <alignment horizontal="right" wrapText="1"/>
    </xf>
    <xf numFmtId="0" fontId="43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view="pageBreakPreview" zoomScale="60" zoomScalePageLayoutView="0" workbookViewId="0" topLeftCell="A1">
      <selection activeCell="D2" sqref="D2:E2"/>
    </sheetView>
  </sheetViews>
  <sheetFormatPr defaultColWidth="9.140625" defaultRowHeight="15"/>
  <cols>
    <col min="1" max="1" width="9.140625" style="3" customWidth="1"/>
    <col min="2" max="2" width="23.28125" style="3" customWidth="1"/>
    <col min="3" max="3" width="9.140625" style="3" customWidth="1"/>
    <col min="4" max="4" width="20.140625" style="3" customWidth="1"/>
    <col min="5" max="5" width="24.57421875" style="3" customWidth="1"/>
    <col min="6" max="16384" width="9.140625" style="3" customWidth="1"/>
  </cols>
  <sheetData>
    <row r="1" spans="2:8" ht="48" customHeight="1">
      <c r="B1" s="101" t="s">
        <v>36</v>
      </c>
      <c r="C1" s="101"/>
      <c r="D1" s="101"/>
      <c r="E1" s="101"/>
      <c r="F1" s="44"/>
      <c r="G1" s="44"/>
      <c r="H1" s="44"/>
    </row>
    <row r="2" spans="2:5" ht="25.5" customHeight="1">
      <c r="B2" s="102"/>
      <c r="C2" s="103" t="s">
        <v>9</v>
      </c>
      <c r="D2" s="104" t="s">
        <v>95</v>
      </c>
      <c r="E2" s="104"/>
    </row>
    <row r="3" spans="2:5" ht="24" customHeight="1">
      <c r="B3" s="102"/>
      <c r="C3" s="103"/>
      <c r="D3" s="37">
        <v>45382</v>
      </c>
      <c r="E3" s="38">
        <v>45291</v>
      </c>
    </row>
    <row r="4" spans="2:5" ht="15" customHeight="1">
      <c r="B4" s="102"/>
      <c r="C4" s="103"/>
      <c r="D4" s="17" t="s">
        <v>18</v>
      </c>
      <c r="E4" s="43" t="s">
        <v>18</v>
      </c>
    </row>
    <row r="5" spans="2:5" ht="15">
      <c r="B5" s="18" t="s">
        <v>0</v>
      </c>
      <c r="C5" s="8"/>
      <c r="D5" s="41"/>
      <c r="E5" s="46"/>
    </row>
    <row r="6" spans="2:5" ht="16.5" customHeight="1">
      <c r="B6" s="11" t="s">
        <v>20</v>
      </c>
      <c r="C6" s="7"/>
      <c r="D6" s="49">
        <v>1112310</v>
      </c>
      <c r="E6" s="49">
        <v>33467</v>
      </c>
    </row>
    <row r="7" spans="2:5" ht="15.75" customHeight="1">
      <c r="B7" s="11" t="s">
        <v>10</v>
      </c>
      <c r="C7" s="45">
        <v>7</v>
      </c>
      <c r="D7" s="49">
        <v>5005504</v>
      </c>
      <c r="E7" s="49">
        <v>5354921</v>
      </c>
    </row>
    <row r="8" spans="2:5" ht="24.75" customHeight="1">
      <c r="B8" s="11" t="s">
        <v>11</v>
      </c>
      <c r="C8" s="45">
        <v>8</v>
      </c>
      <c r="D8" s="49">
        <v>3017305</v>
      </c>
      <c r="E8" s="49">
        <v>4185699</v>
      </c>
    </row>
    <row r="9" spans="2:5" ht="30.75" customHeight="1">
      <c r="B9" s="11" t="s">
        <v>41</v>
      </c>
      <c r="C9" s="62"/>
      <c r="D9" s="49">
        <v>459181</v>
      </c>
      <c r="E9" s="49"/>
    </row>
    <row r="10" spans="2:5" ht="48.75" customHeight="1">
      <c r="B10" s="11" t="s">
        <v>42</v>
      </c>
      <c r="C10" s="62"/>
      <c r="D10" s="49">
        <v>259305</v>
      </c>
      <c r="E10" s="49"/>
    </row>
    <row r="11" spans="2:5" ht="27.75" customHeight="1">
      <c r="B11" s="11" t="s">
        <v>28</v>
      </c>
      <c r="C11" s="45"/>
      <c r="D11" s="49">
        <v>5015</v>
      </c>
      <c r="E11" s="49"/>
    </row>
    <row r="12" spans="2:5" ht="24.75" customHeight="1" thickBot="1">
      <c r="B12" s="19" t="s">
        <v>6</v>
      </c>
      <c r="C12" s="20"/>
      <c r="D12" s="50">
        <v>198</v>
      </c>
      <c r="E12" s="50">
        <v>8256</v>
      </c>
    </row>
    <row r="13" spans="2:5" ht="27.75" customHeight="1">
      <c r="B13" s="18" t="s">
        <v>12</v>
      </c>
      <c r="C13" s="39"/>
      <c r="D13" s="51">
        <f>SUM(D6:D12)</f>
        <v>9858818</v>
      </c>
      <c r="E13" s="51">
        <f>E6+E7+E8+E11+E12</f>
        <v>9582343</v>
      </c>
    </row>
    <row r="14" spans="2:5" ht="16.5" customHeight="1" thickBot="1">
      <c r="B14" s="13" t="s">
        <v>21</v>
      </c>
      <c r="C14" s="22"/>
      <c r="D14" s="52">
        <f>D13</f>
        <v>9858818</v>
      </c>
      <c r="E14" s="52">
        <f>E13</f>
        <v>9582343</v>
      </c>
    </row>
    <row r="15" spans="2:5" ht="10.5" customHeight="1">
      <c r="B15" s="18"/>
      <c r="C15" s="45"/>
      <c r="D15" s="53"/>
      <c r="E15" s="46"/>
    </row>
    <row r="16" spans="2:5" ht="14.25" customHeight="1">
      <c r="B16" s="18" t="s">
        <v>22</v>
      </c>
      <c r="C16" s="45"/>
      <c r="D16" s="53"/>
      <c r="E16" s="46"/>
    </row>
    <row r="17" spans="2:5" ht="21.75" customHeight="1">
      <c r="B17" s="11" t="s">
        <v>13</v>
      </c>
      <c r="C17" s="45">
        <v>9</v>
      </c>
      <c r="D17" s="49"/>
      <c r="E17" s="49">
        <v>1309668</v>
      </c>
    </row>
    <row r="18" spans="2:5" ht="36.75" customHeight="1">
      <c r="B18" s="11" t="s">
        <v>23</v>
      </c>
      <c r="C18" s="45">
        <v>10</v>
      </c>
      <c r="D18" s="49">
        <v>2374369</v>
      </c>
      <c r="E18" s="49">
        <v>4220549</v>
      </c>
    </row>
    <row r="19" spans="2:5" ht="48" customHeight="1">
      <c r="B19" s="11" t="s">
        <v>44</v>
      </c>
      <c r="C19" s="7"/>
      <c r="D19" s="49">
        <v>13745</v>
      </c>
      <c r="E19" s="49">
        <v>2915</v>
      </c>
    </row>
    <row r="20" spans="2:5" ht="48" customHeight="1">
      <c r="B20" s="11" t="s">
        <v>33</v>
      </c>
      <c r="C20" s="7"/>
      <c r="D20" s="49">
        <v>417002</v>
      </c>
      <c r="E20" s="49">
        <v>106250</v>
      </c>
    </row>
    <row r="21" spans="2:5" ht="42.75" customHeight="1" thickBot="1">
      <c r="B21" s="19" t="s">
        <v>43</v>
      </c>
      <c r="C21" s="40"/>
      <c r="D21" s="50">
        <v>1107188</v>
      </c>
      <c r="E21" s="50">
        <v>1168821</v>
      </c>
    </row>
    <row r="22" spans="2:5" ht="34.5" customHeight="1" thickBot="1">
      <c r="B22" s="25" t="s">
        <v>24</v>
      </c>
      <c r="C22" s="26"/>
      <c r="D22" s="54">
        <f>D17+D18+D19+D21+D20</f>
        <v>3912304</v>
      </c>
      <c r="E22" s="54">
        <f>E17+E18+E19+E21+E20</f>
        <v>6808203</v>
      </c>
    </row>
    <row r="23" spans="2:5" ht="28.5">
      <c r="B23" s="18" t="s">
        <v>34</v>
      </c>
      <c r="C23" s="39"/>
      <c r="D23" s="55">
        <v>5498711</v>
      </c>
      <c r="E23" s="55">
        <v>3000000</v>
      </c>
    </row>
    <row r="24" spans="2:5" ht="15.75" thickBot="1">
      <c r="B24" s="47" t="s">
        <v>35</v>
      </c>
      <c r="C24" s="48"/>
      <c r="D24" s="56">
        <f>D22+D23</f>
        <v>9411015</v>
      </c>
      <c r="E24" s="56">
        <f>E22+E23</f>
        <v>9808203</v>
      </c>
    </row>
    <row r="25" spans="2:5" ht="14.25" customHeight="1">
      <c r="B25" s="18" t="s">
        <v>25</v>
      </c>
      <c r="C25" s="23"/>
      <c r="D25" s="57"/>
      <c r="E25" s="46"/>
    </row>
    <row r="26" spans="2:5" ht="24" customHeight="1">
      <c r="B26" s="11" t="s">
        <v>1</v>
      </c>
      <c r="C26" s="7"/>
      <c r="D26" s="58">
        <v>10000</v>
      </c>
      <c r="E26" s="58">
        <v>10000</v>
      </c>
    </row>
    <row r="27" spans="2:5" ht="37.5" customHeight="1" thickBot="1">
      <c r="B27" s="19" t="s">
        <v>2</v>
      </c>
      <c r="C27" s="40"/>
      <c r="D27" s="59" t="s">
        <v>39</v>
      </c>
      <c r="E27" s="59" t="s">
        <v>51</v>
      </c>
    </row>
    <row r="28" spans="2:5" ht="15.75" thickBot="1">
      <c r="B28" s="13" t="s">
        <v>15</v>
      </c>
      <c r="C28" s="20"/>
      <c r="D28" s="60" t="s">
        <v>40</v>
      </c>
      <c r="E28" s="60" t="s">
        <v>52</v>
      </c>
    </row>
    <row r="29" spans="2:5" ht="41.25" customHeight="1" thickBot="1">
      <c r="B29" s="13" t="s">
        <v>26</v>
      </c>
      <c r="C29" s="20"/>
      <c r="D29" s="61">
        <f>D24+D28</f>
        <v>9858818</v>
      </c>
      <c r="E29" s="61">
        <f>E24+E28</f>
        <v>9582343</v>
      </c>
    </row>
    <row r="30" spans="2:5" ht="15">
      <c r="B30" s="33"/>
      <c r="C30" s="34"/>
      <c r="D30" s="21"/>
      <c r="E30" s="21"/>
    </row>
    <row r="31" spans="2:4" ht="15.75" customHeight="1" thickBot="1">
      <c r="B31" s="1"/>
      <c r="D31" s="4"/>
    </row>
    <row r="32" spans="2:5" ht="15">
      <c r="B32" s="2" t="s">
        <v>31</v>
      </c>
      <c r="D32" s="105" t="s">
        <v>32</v>
      </c>
      <c r="E32" s="105"/>
    </row>
    <row r="33" spans="2:5" ht="15">
      <c r="B33" s="2" t="s">
        <v>8</v>
      </c>
      <c r="D33" s="105" t="s">
        <v>3</v>
      </c>
      <c r="E33" s="105"/>
    </row>
    <row r="34" ht="12.75" customHeight="1"/>
    <row r="35" ht="13.5" customHeight="1"/>
  </sheetData>
  <sheetProtection/>
  <mergeCells count="6">
    <mergeCell ref="B1:E1"/>
    <mergeCell ref="B2:B4"/>
    <mergeCell ref="C2:C4"/>
    <mergeCell ref="D2:E2"/>
    <mergeCell ref="D32:E32"/>
    <mergeCell ref="D33:E33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1">
      <selection activeCell="H7" sqref="H7:I7"/>
    </sheetView>
  </sheetViews>
  <sheetFormatPr defaultColWidth="9.140625" defaultRowHeight="15"/>
  <cols>
    <col min="1" max="1" width="9.140625" style="3" customWidth="1"/>
    <col min="2" max="2" width="19.8515625" style="3" customWidth="1"/>
    <col min="3" max="3" width="4.140625" style="3" customWidth="1"/>
    <col min="4" max="5" width="9.140625" style="3" customWidth="1"/>
    <col min="6" max="6" width="4.57421875" style="3" customWidth="1"/>
    <col min="7" max="7" width="2.140625" style="3" customWidth="1"/>
    <col min="8" max="8" width="9.140625" style="3" customWidth="1"/>
    <col min="9" max="9" width="7.8515625" style="3" customWidth="1"/>
    <col min="10" max="16384" width="9.140625" style="3" customWidth="1"/>
  </cols>
  <sheetData>
    <row r="2" spans="2:9" ht="73.5" customHeight="1">
      <c r="B2" s="106" t="s">
        <v>37</v>
      </c>
      <c r="C2" s="106"/>
      <c r="D2" s="106"/>
      <c r="E2" s="106"/>
      <c r="F2" s="106"/>
      <c r="G2" s="106"/>
      <c r="H2" s="106"/>
      <c r="I2" s="106"/>
    </row>
    <row r="3" spans="2:9" ht="28.5" customHeight="1">
      <c r="B3" s="102"/>
      <c r="C3" s="102"/>
      <c r="D3" s="107" t="s">
        <v>9</v>
      </c>
      <c r="E3" s="108" t="s">
        <v>95</v>
      </c>
      <c r="F3" s="108"/>
      <c r="G3" s="108"/>
      <c r="H3" s="108"/>
      <c r="I3" s="108"/>
    </row>
    <row r="4" spans="2:9" ht="28.5" customHeight="1">
      <c r="B4" s="102"/>
      <c r="C4" s="102"/>
      <c r="D4" s="107"/>
      <c r="E4" s="103" t="s">
        <v>38</v>
      </c>
      <c r="F4" s="103"/>
      <c r="G4" s="103"/>
      <c r="H4" s="103" t="s">
        <v>27</v>
      </c>
      <c r="I4" s="103"/>
    </row>
    <row r="5" spans="2:9" ht="14.25" customHeight="1">
      <c r="B5" s="102"/>
      <c r="C5" s="102"/>
      <c r="D5" s="107"/>
      <c r="E5" s="103" t="s">
        <v>18</v>
      </c>
      <c r="F5" s="103"/>
      <c r="G5" s="103"/>
      <c r="H5" s="103" t="s">
        <v>17</v>
      </c>
      <c r="I5" s="103"/>
    </row>
    <row r="6" spans="2:9" ht="14.25" customHeight="1">
      <c r="B6" s="42"/>
      <c r="C6" s="42"/>
      <c r="D6" s="6"/>
      <c r="E6" s="109"/>
      <c r="F6" s="109"/>
      <c r="G6" s="109"/>
      <c r="H6" s="110"/>
      <c r="I6" s="110"/>
    </row>
    <row r="7" spans="2:9" ht="28.5" customHeight="1">
      <c r="B7" s="11" t="s">
        <v>45</v>
      </c>
      <c r="C7" s="12"/>
      <c r="D7" s="6">
        <v>5</v>
      </c>
      <c r="E7" s="111">
        <v>5804799</v>
      </c>
      <c r="F7" s="111"/>
      <c r="G7" s="111"/>
      <c r="H7" s="112"/>
      <c r="I7" s="112"/>
    </row>
    <row r="8" spans="2:9" ht="79.5" customHeight="1">
      <c r="B8" s="11" t="s">
        <v>46</v>
      </c>
      <c r="C8" s="12"/>
      <c r="D8" s="6"/>
      <c r="E8" s="115" t="s">
        <v>49</v>
      </c>
      <c r="F8" s="115"/>
      <c r="G8" s="115"/>
      <c r="H8" s="112"/>
      <c r="I8" s="112"/>
    </row>
    <row r="9" spans="2:9" ht="48" customHeight="1">
      <c r="B9" s="11" t="s">
        <v>14</v>
      </c>
      <c r="C9" s="12"/>
      <c r="D9" s="8"/>
      <c r="E9" s="113">
        <v>51672</v>
      </c>
      <c r="F9" s="113"/>
      <c r="G9" s="113"/>
      <c r="H9" s="114"/>
      <c r="I9" s="114"/>
    </row>
    <row r="10" spans="2:9" ht="51" customHeight="1" thickBot="1">
      <c r="B10" s="11" t="s">
        <v>30</v>
      </c>
      <c r="C10" s="12"/>
      <c r="D10" s="6"/>
      <c r="E10" s="116" t="s">
        <v>47</v>
      </c>
      <c r="F10" s="116"/>
      <c r="G10" s="116"/>
      <c r="H10" s="117"/>
      <c r="I10" s="117"/>
    </row>
    <row r="11" spans="2:9" ht="47.25" customHeight="1">
      <c r="B11" s="27" t="s">
        <v>4</v>
      </c>
      <c r="C11" s="28"/>
      <c r="D11" s="29"/>
      <c r="E11" s="118" t="s">
        <v>48</v>
      </c>
      <c r="F11" s="118"/>
      <c r="G11" s="118"/>
      <c r="H11" s="119"/>
      <c r="I11" s="119"/>
    </row>
    <row r="12" spans="2:9" ht="30" customHeight="1" thickBot="1">
      <c r="B12" s="19" t="s">
        <v>29</v>
      </c>
      <c r="C12" s="15"/>
      <c r="D12" s="9"/>
      <c r="E12" s="116" t="s">
        <v>50</v>
      </c>
      <c r="F12" s="116"/>
      <c r="G12" s="116"/>
      <c r="H12" s="120"/>
      <c r="I12" s="120"/>
    </row>
    <row r="13" spans="2:9" ht="28.5" customHeight="1" thickBot="1">
      <c r="B13" s="13" t="s">
        <v>7</v>
      </c>
      <c r="C13" s="15"/>
      <c r="D13" s="24"/>
      <c r="E13" s="121">
        <v>673664</v>
      </c>
      <c r="F13" s="121"/>
      <c r="G13" s="121"/>
      <c r="H13" s="122"/>
      <c r="I13" s="122"/>
    </row>
    <row r="14" spans="2:9" ht="28.5" customHeight="1" thickBot="1">
      <c r="B14" s="30" t="s">
        <v>5</v>
      </c>
      <c r="C14" s="31"/>
      <c r="D14" s="32">
        <v>6</v>
      </c>
      <c r="E14" s="123"/>
      <c r="F14" s="123"/>
      <c r="G14" s="123"/>
      <c r="H14" s="124"/>
      <c r="I14" s="124"/>
    </row>
    <row r="15" spans="2:9" ht="24" customHeight="1" thickBot="1">
      <c r="B15" s="16" t="s">
        <v>19</v>
      </c>
      <c r="C15" s="14"/>
      <c r="D15" s="24"/>
      <c r="E15" s="121">
        <v>673664</v>
      </c>
      <c r="F15" s="121"/>
      <c r="G15" s="121"/>
      <c r="H15" s="125"/>
      <c r="I15" s="125"/>
    </row>
    <row r="16" spans="2:9" ht="38.25" customHeight="1" thickBot="1">
      <c r="B16" s="13" t="s">
        <v>16</v>
      </c>
      <c r="C16" s="14"/>
      <c r="D16" s="24"/>
      <c r="E16" s="127">
        <v>673664</v>
      </c>
      <c r="F16" s="127"/>
      <c r="G16" s="127"/>
      <c r="H16" s="125"/>
      <c r="I16" s="125"/>
    </row>
    <row r="17" spans="2:9" ht="12.75" customHeight="1">
      <c r="B17" s="33"/>
      <c r="C17" s="128"/>
      <c r="D17" s="128"/>
      <c r="E17" s="128"/>
      <c r="F17" s="35"/>
      <c r="G17" s="129"/>
      <c r="H17" s="130"/>
      <c r="I17" s="5"/>
    </row>
    <row r="18" spans="2:5" ht="23.25" customHeight="1" thickBot="1">
      <c r="B18" s="4"/>
      <c r="D18" s="4"/>
      <c r="E18" s="4"/>
    </row>
    <row r="19" spans="2:5" ht="30.75" customHeight="1">
      <c r="B19" s="2" t="s">
        <v>31</v>
      </c>
      <c r="D19" s="105" t="s">
        <v>32</v>
      </c>
      <c r="E19" s="105"/>
    </row>
    <row r="20" spans="2:5" ht="30.75" customHeight="1">
      <c r="B20" s="2" t="s">
        <v>8</v>
      </c>
      <c r="D20" s="105" t="s">
        <v>3</v>
      </c>
      <c r="E20" s="105"/>
    </row>
    <row r="21" ht="19.5" customHeight="1"/>
    <row r="24" spans="5:9" ht="12.75" customHeight="1">
      <c r="E24" s="36"/>
      <c r="F24" s="10"/>
      <c r="G24" s="126"/>
      <c r="H24" s="126"/>
      <c r="I24" s="10"/>
    </row>
    <row r="25" ht="12.75" customHeight="1"/>
  </sheetData>
  <sheetProtection/>
  <mergeCells count="36">
    <mergeCell ref="G24:H24"/>
    <mergeCell ref="E16:G16"/>
    <mergeCell ref="H16:I16"/>
    <mergeCell ref="C17:E17"/>
    <mergeCell ref="G17:H17"/>
    <mergeCell ref="D19:E19"/>
    <mergeCell ref="D20:E20"/>
    <mergeCell ref="E13:G13"/>
    <mergeCell ref="H13:I13"/>
    <mergeCell ref="E14:G14"/>
    <mergeCell ref="H14:I14"/>
    <mergeCell ref="E15:G15"/>
    <mergeCell ref="H15:I15"/>
    <mergeCell ref="E10:G10"/>
    <mergeCell ref="H10:I10"/>
    <mergeCell ref="E11:G11"/>
    <mergeCell ref="H11:I11"/>
    <mergeCell ref="E12:G12"/>
    <mergeCell ref="H12:I12"/>
    <mergeCell ref="E6:G6"/>
    <mergeCell ref="H6:I6"/>
    <mergeCell ref="E7:G7"/>
    <mergeCell ref="H7:I7"/>
    <mergeCell ref="E9:G9"/>
    <mergeCell ref="H9:I9"/>
    <mergeCell ref="E8:G8"/>
    <mergeCell ref="H8:I8"/>
    <mergeCell ref="B2:I2"/>
    <mergeCell ref="B3:B5"/>
    <mergeCell ref="C3:C5"/>
    <mergeCell ref="D3:D5"/>
    <mergeCell ref="E3:I3"/>
    <mergeCell ref="E4:G4"/>
    <mergeCell ref="H4:I4"/>
    <mergeCell ref="E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D3" sqref="D3:E4"/>
    </sheetView>
  </sheetViews>
  <sheetFormatPr defaultColWidth="9.140625" defaultRowHeight="15"/>
  <cols>
    <col min="1" max="1" width="9.140625" style="67" customWidth="1"/>
    <col min="2" max="2" width="30.140625" style="67" customWidth="1"/>
    <col min="3" max="3" width="9.140625" style="67" customWidth="1"/>
    <col min="4" max="4" width="23.28125" style="67" customWidth="1"/>
    <col min="5" max="5" width="17.7109375" style="67" customWidth="1"/>
    <col min="6" max="16384" width="9.140625" style="67" customWidth="1"/>
  </cols>
  <sheetData>
    <row r="2" spans="2:5" ht="81.75" customHeight="1">
      <c r="B2" s="136" t="s">
        <v>75</v>
      </c>
      <c r="C2" s="136"/>
      <c r="D2" s="136"/>
      <c r="E2" s="136"/>
    </row>
    <row r="3" spans="2:5" ht="21" customHeight="1">
      <c r="B3" s="137"/>
      <c r="C3" s="138"/>
      <c r="D3" s="139" t="s">
        <v>77</v>
      </c>
      <c r="E3" s="139"/>
    </row>
    <row r="4" spans="2:5" ht="19.5" customHeight="1">
      <c r="B4" s="137"/>
      <c r="C4" s="138"/>
      <c r="D4" s="139"/>
      <c r="E4" s="139"/>
    </row>
    <row r="5" spans="2:5" ht="15">
      <c r="B5" s="137"/>
      <c r="C5" s="78"/>
      <c r="D5" s="78" t="s">
        <v>76</v>
      </c>
      <c r="E5" s="78" t="s">
        <v>53</v>
      </c>
    </row>
    <row r="6" spans="2:5" ht="15">
      <c r="B6" s="137"/>
      <c r="C6" s="78" t="s">
        <v>9</v>
      </c>
      <c r="D6" s="78" t="s">
        <v>17</v>
      </c>
      <c r="E6" s="78" t="s">
        <v>17</v>
      </c>
    </row>
    <row r="7" spans="2:5" ht="30" customHeight="1">
      <c r="B7" s="78" t="s">
        <v>54</v>
      </c>
      <c r="C7" s="79"/>
      <c r="D7" s="78"/>
      <c r="E7" s="78"/>
    </row>
    <row r="8" spans="2:5" ht="37.5" customHeight="1">
      <c r="B8" s="79" t="s">
        <v>55</v>
      </c>
      <c r="C8" s="80"/>
      <c r="D8" s="81" t="s">
        <v>80</v>
      </c>
      <c r="E8" s="82" t="s">
        <v>56</v>
      </c>
    </row>
    <row r="9" spans="2:5" ht="31.5" customHeight="1">
      <c r="B9" s="79" t="s">
        <v>57</v>
      </c>
      <c r="C9" s="79"/>
      <c r="D9" s="81" t="s">
        <v>81</v>
      </c>
      <c r="E9" s="82" t="s">
        <v>56</v>
      </c>
    </row>
    <row r="10" spans="2:5" ht="32.25" customHeight="1">
      <c r="B10" s="79" t="s">
        <v>58</v>
      </c>
      <c r="C10" s="79"/>
      <c r="D10" s="81" t="s">
        <v>82</v>
      </c>
      <c r="E10" s="82" t="s">
        <v>56</v>
      </c>
    </row>
    <row r="11" spans="2:5" ht="35.25" customHeight="1">
      <c r="B11" s="79" t="s">
        <v>59</v>
      </c>
      <c r="C11" s="79"/>
      <c r="D11" s="81" t="s">
        <v>91</v>
      </c>
      <c r="E11" s="79"/>
    </row>
    <row r="12" spans="2:5" ht="35.25" customHeight="1">
      <c r="B12" s="79" t="s">
        <v>60</v>
      </c>
      <c r="C12" s="79"/>
      <c r="D12" s="96">
        <v>3680613</v>
      </c>
      <c r="E12" s="79"/>
    </row>
    <row r="13" spans="2:5" ht="35.25" customHeight="1" thickBot="1">
      <c r="B13" s="79" t="s">
        <v>61</v>
      </c>
      <c r="C13" s="79"/>
      <c r="D13" s="90" t="s">
        <v>79</v>
      </c>
      <c r="E13" s="82" t="s">
        <v>56</v>
      </c>
    </row>
    <row r="14" spans="2:5" ht="57" customHeight="1" thickBot="1">
      <c r="B14" s="83" t="s">
        <v>62</v>
      </c>
      <c r="C14" s="84"/>
      <c r="D14" s="99" t="s">
        <v>93</v>
      </c>
      <c r="E14" s="85" t="s">
        <v>56</v>
      </c>
    </row>
    <row r="15" spans="2:5" ht="15">
      <c r="B15" s="78"/>
      <c r="C15" s="79"/>
      <c r="E15" s="78"/>
    </row>
    <row r="16" spans="2:5" ht="36.75" customHeight="1">
      <c r="B16" s="78" t="s">
        <v>63</v>
      </c>
      <c r="C16" s="79"/>
      <c r="E16" s="86"/>
    </row>
    <row r="17" spans="2:5" ht="36.75" customHeight="1">
      <c r="B17" s="79" t="s">
        <v>64</v>
      </c>
      <c r="C17" s="79"/>
      <c r="D17" s="87"/>
      <c r="E17" s="79" t="s">
        <v>56</v>
      </c>
    </row>
    <row r="18" spans="2:5" ht="30" customHeight="1">
      <c r="B18" s="79" t="s">
        <v>65</v>
      </c>
      <c r="C18" s="79"/>
      <c r="D18" s="81"/>
      <c r="E18" s="82" t="s">
        <v>56</v>
      </c>
    </row>
    <row r="19" spans="2:5" ht="32.25" customHeight="1">
      <c r="B19" s="79" t="s">
        <v>66</v>
      </c>
      <c r="C19" s="79"/>
      <c r="D19" s="97">
        <v>1309668</v>
      </c>
      <c r="E19" s="82" t="s">
        <v>56</v>
      </c>
    </row>
    <row r="20" spans="2:5" ht="28.5" customHeight="1">
      <c r="B20" s="88" t="s">
        <v>67</v>
      </c>
      <c r="C20" s="88"/>
      <c r="D20" s="97">
        <v>2197376</v>
      </c>
      <c r="E20" s="88"/>
    </row>
    <row r="21" spans="2:5" ht="28.5" customHeight="1" thickBot="1">
      <c r="B21" s="89" t="s">
        <v>61</v>
      </c>
      <c r="C21" s="89"/>
      <c r="D21" s="90" t="s">
        <v>83</v>
      </c>
      <c r="E21" s="89"/>
    </row>
    <row r="22" spans="2:5" ht="33" customHeight="1">
      <c r="B22" s="132" t="s">
        <v>85</v>
      </c>
      <c r="C22" s="140"/>
      <c r="D22" s="134">
        <v>897816</v>
      </c>
      <c r="E22" s="142" t="s">
        <v>56</v>
      </c>
    </row>
    <row r="23" spans="2:5" ht="11.25" customHeight="1" thickBot="1">
      <c r="B23" s="133"/>
      <c r="C23" s="141"/>
      <c r="D23" s="135"/>
      <c r="E23" s="133"/>
    </row>
    <row r="24" spans="2:5" ht="15">
      <c r="B24" s="78"/>
      <c r="C24" s="79"/>
      <c r="E24" s="78"/>
    </row>
    <row r="25" spans="2:5" ht="31.5" customHeight="1" thickBot="1">
      <c r="B25" s="91" t="s">
        <v>68</v>
      </c>
      <c r="C25" s="89"/>
      <c r="D25" s="92" t="s">
        <v>92</v>
      </c>
      <c r="E25" s="91" t="s">
        <v>56</v>
      </c>
    </row>
    <row r="26" spans="2:5" ht="39" customHeight="1" thickBot="1">
      <c r="B26" s="89" t="s">
        <v>69</v>
      </c>
      <c r="C26" s="89"/>
      <c r="D26" s="98">
        <v>33467</v>
      </c>
      <c r="E26" s="89" t="s">
        <v>70</v>
      </c>
    </row>
    <row r="27" spans="2:5" ht="27" customHeight="1" thickBot="1">
      <c r="B27" s="91" t="s">
        <v>84</v>
      </c>
      <c r="C27" s="89"/>
      <c r="D27" s="93">
        <v>1112310</v>
      </c>
      <c r="E27" s="91" t="s">
        <v>56</v>
      </c>
    </row>
    <row r="30" spans="2:5" ht="15.75" thickBot="1">
      <c r="B30" s="94"/>
      <c r="C30" s="69"/>
      <c r="D30" s="69"/>
      <c r="E30" s="69"/>
    </row>
    <row r="31" spans="2:6" ht="15">
      <c r="B31" s="95" t="s">
        <v>31</v>
      </c>
      <c r="E31" s="131" t="s">
        <v>32</v>
      </c>
      <c r="F31" s="131"/>
    </row>
    <row r="32" spans="2:6" ht="15">
      <c r="B32" s="95" t="s">
        <v>8</v>
      </c>
      <c r="E32" s="131" t="s">
        <v>3</v>
      </c>
      <c r="F32" s="131"/>
    </row>
  </sheetData>
  <sheetProtection/>
  <mergeCells count="10">
    <mergeCell ref="E31:F31"/>
    <mergeCell ref="E32:F32"/>
    <mergeCell ref="B22:B23"/>
    <mergeCell ref="D22:D23"/>
    <mergeCell ref="B2:E2"/>
    <mergeCell ref="B3:B6"/>
    <mergeCell ref="C3:C4"/>
    <mergeCell ref="D3:E4"/>
    <mergeCell ref="C22:C23"/>
    <mergeCell ref="E22:E2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140625" style="3" customWidth="1"/>
    <col min="2" max="2" width="17.7109375" style="3" customWidth="1"/>
    <col min="3" max="3" width="12.421875" style="3" bestFit="1" customWidth="1"/>
    <col min="4" max="4" width="9.140625" style="3" customWidth="1"/>
    <col min="5" max="5" width="15.8515625" style="3" customWidth="1"/>
    <col min="6" max="6" width="9.140625" style="3" customWidth="1"/>
    <col min="7" max="7" width="10.140625" style="3" customWidth="1"/>
    <col min="8" max="16384" width="9.140625" style="3" customWidth="1"/>
  </cols>
  <sheetData>
    <row r="2" spans="2:9" ht="82.5" customHeight="1">
      <c r="B2" s="106" t="s">
        <v>86</v>
      </c>
      <c r="C2" s="106"/>
      <c r="D2" s="106"/>
      <c r="E2" s="106"/>
      <c r="F2" s="106"/>
      <c r="G2" s="106"/>
      <c r="H2" s="106"/>
      <c r="I2" s="106"/>
    </row>
    <row r="3" spans="2:7" ht="48" customHeight="1" thickBot="1">
      <c r="B3" s="70"/>
      <c r="C3" s="24" t="s">
        <v>1</v>
      </c>
      <c r="D3" s="70"/>
      <c r="E3" s="24" t="s">
        <v>2</v>
      </c>
      <c r="F3" s="70"/>
      <c r="G3" s="24" t="s">
        <v>15</v>
      </c>
    </row>
    <row r="4" spans="2:7" ht="40.5" customHeight="1" thickBot="1">
      <c r="B4" s="68" t="s">
        <v>87</v>
      </c>
      <c r="C4" s="77">
        <v>10000</v>
      </c>
      <c r="D4" s="70"/>
      <c r="E4" s="72" t="s">
        <v>89</v>
      </c>
      <c r="F4" s="70"/>
      <c r="G4" s="72" t="s">
        <v>90</v>
      </c>
    </row>
    <row r="5" spans="2:7" ht="30">
      <c r="B5" s="64" t="s">
        <v>71</v>
      </c>
      <c r="C5" s="6" t="s">
        <v>56</v>
      </c>
      <c r="D5" s="5"/>
      <c r="E5" s="65" t="s">
        <v>56</v>
      </c>
      <c r="F5" s="5"/>
      <c r="G5" s="65" t="s">
        <v>56</v>
      </c>
    </row>
    <row r="6" spans="2:7" ht="30">
      <c r="B6" s="64" t="s">
        <v>72</v>
      </c>
      <c r="C6" s="5" t="s">
        <v>56</v>
      </c>
      <c r="D6" s="5"/>
      <c r="E6" s="8" t="s">
        <v>56</v>
      </c>
      <c r="F6" s="5"/>
      <c r="G6" s="8" t="s">
        <v>56</v>
      </c>
    </row>
    <row r="7" spans="2:7" ht="41.25" customHeight="1" thickBot="1">
      <c r="B7" s="68" t="s">
        <v>16</v>
      </c>
      <c r="C7" s="71" t="s">
        <v>56</v>
      </c>
      <c r="D7" s="70"/>
      <c r="E7" s="72" t="s">
        <v>56</v>
      </c>
      <c r="F7" s="73"/>
      <c r="G7" s="72" t="s">
        <v>56</v>
      </c>
    </row>
    <row r="8" spans="2:7" ht="57" customHeight="1" thickBot="1">
      <c r="B8" s="68" t="s">
        <v>78</v>
      </c>
      <c r="C8" s="24">
        <v>100</v>
      </c>
      <c r="D8" s="70"/>
      <c r="E8" s="66" t="s">
        <v>56</v>
      </c>
      <c r="F8" s="74"/>
      <c r="G8" s="66" t="s">
        <v>56</v>
      </c>
    </row>
    <row r="9" spans="2:7" ht="14.25" customHeight="1" thickBot="1">
      <c r="B9" s="68"/>
      <c r="C9" s="24"/>
      <c r="D9" s="70"/>
      <c r="E9" s="24"/>
      <c r="F9" s="70"/>
      <c r="G9" s="24"/>
    </row>
    <row r="10" spans="2:7" ht="48" customHeight="1" thickBot="1">
      <c r="B10" s="68" t="s">
        <v>73</v>
      </c>
      <c r="C10" s="77">
        <v>10000</v>
      </c>
      <c r="D10" s="24"/>
      <c r="E10" s="72" t="s">
        <v>89</v>
      </c>
      <c r="F10" s="72"/>
      <c r="G10" s="72" t="s">
        <v>90</v>
      </c>
    </row>
    <row r="11" spans="2:7" ht="30">
      <c r="B11" s="64" t="s">
        <v>72</v>
      </c>
      <c r="C11" s="75"/>
      <c r="D11" s="8"/>
      <c r="E11" s="8" t="s">
        <v>70</v>
      </c>
      <c r="F11" s="8"/>
      <c r="G11" s="75"/>
    </row>
    <row r="12" spans="2:7" ht="30">
      <c r="B12" s="64" t="s">
        <v>71</v>
      </c>
      <c r="C12" s="63" t="s">
        <v>70</v>
      </c>
      <c r="D12" s="63"/>
      <c r="E12" s="76" t="s">
        <v>94</v>
      </c>
      <c r="F12" s="63"/>
      <c r="G12" s="76" t="s">
        <v>94</v>
      </c>
    </row>
    <row r="13" spans="2:7" ht="47.25" customHeight="1" thickBot="1">
      <c r="B13" s="68" t="s">
        <v>16</v>
      </c>
      <c r="C13" s="24" t="s">
        <v>70</v>
      </c>
      <c r="D13" s="24"/>
      <c r="E13" s="72" t="s">
        <v>94</v>
      </c>
      <c r="F13" s="24"/>
      <c r="G13" s="72" t="s">
        <v>94</v>
      </c>
    </row>
    <row r="14" spans="2:7" ht="44.25" customHeight="1" thickBot="1">
      <c r="B14" s="68" t="s">
        <v>88</v>
      </c>
      <c r="C14" s="100">
        <v>10000</v>
      </c>
      <c r="D14" s="24"/>
      <c r="E14" s="72" t="s">
        <v>94</v>
      </c>
      <c r="F14" s="24"/>
      <c r="G14" s="72" t="s">
        <v>94</v>
      </c>
    </row>
    <row r="15" spans="2:7" ht="15">
      <c r="B15" s="5"/>
      <c r="C15" s="63"/>
      <c r="D15" s="63"/>
      <c r="E15" s="63"/>
      <c r="F15" s="63"/>
      <c r="G15" s="63"/>
    </row>
    <row r="16" spans="2:7" ht="15.75" thickBot="1">
      <c r="B16" s="68"/>
      <c r="C16" s="24"/>
      <c r="D16" s="24"/>
      <c r="E16" s="24"/>
      <c r="F16" s="24"/>
      <c r="G16" s="24"/>
    </row>
    <row r="18" ht="15.75" customHeight="1"/>
    <row r="20" spans="2:7" ht="15.75" thickBot="1">
      <c r="B20" s="4"/>
      <c r="F20" s="4"/>
      <c r="G20" s="4"/>
    </row>
    <row r="21" spans="2:7" ht="12.75" customHeight="1">
      <c r="B21" s="2" t="s">
        <v>31</v>
      </c>
      <c r="F21" s="105" t="s">
        <v>32</v>
      </c>
      <c r="G21" s="105"/>
    </row>
    <row r="22" spans="2:7" ht="15" customHeight="1">
      <c r="B22" s="2" t="s">
        <v>8</v>
      </c>
      <c r="E22" s="143" t="s">
        <v>74</v>
      </c>
      <c r="F22" s="143"/>
      <c r="G22" s="143"/>
    </row>
  </sheetData>
  <sheetProtection/>
  <mergeCells count="3">
    <mergeCell ref="B2:I2"/>
    <mergeCell ref="F21:G21"/>
    <mergeCell ref="E22:G22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2024-05-17T04:29:47Z</dcterms:modified>
  <cp:category/>
  <cp:version/>
  <cp:contentType/>
  <cp:contentStatus/>
</cp:coreProperties>
</file>