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80" windowHeight="12150" activeTab="1"/>
  </bookViews>
  <sheets>
    <sheet name="BS" sheetId="1" r:id="rId1"/>
    <sheet name="PL" sheetId="2" r:id="rId2"/>
    <sheet name="CFS" sheetId="3" r:id="rId3"/>
    <sheet name="Equity" sheetId="4" r:id="rId4"/>
  </sheets>
  <definedNames>
    <definedName name="_Hlk299381319" localSheetId="0">BS!$A$29</definedName>
    <definedName name="OLE_LINK2" localSheetId="2">CFS!$D$42</definedName>
  </definedNames>
  <calcPr calcId="144525"/>
</workbook>
</file>

<file path=xl/calcChain.xml><?xml version="1.0" encoding="utf-8"?>
<calcChain xmlns="http://schemas.openxmlformats.org/spreadsheetml/2006/main">
  <c r="G99" i="1" l="1"/>
  <c r="F99" i="1"/>
  <c r="G98" i="1"/>
  <c r="F98" i="1"/>
  <c r="G8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</calcChain>
</file>

<file path=xl/sharedStrings.xml><?xml version="1.0" encoding="utf-8"?>
<sst xmlns="http://schemas.openxmlformats.org/spreadsheetml/2006/main" count="433" uniqueCount="270">
  <si>
    <t>Notes</t>
  </si>
  <si>
    <t>Unaudited</t>
  </si>
  <si>
    <t>Audited</t>
  </si>
  <si>
    <t>ASSETS</t>
  </si>
  <si>
    <t>Non-current assets</t>
  </si>
  <si>
    <t>Property, plant and equipment</t>
  </si>
  <si>
    <t>Intangible assets</t>
  </si>
  <si>
    <t>Investments in joint ventures</t>
  </si>
  <si>
    <t>Investments in associate</t>
  </si>
  <si>
    <t>Receivable from a jointly controlled entity</t>
  </si>
  <si>
    <t>Loans receivable from joint ventures</t>
  </si>
  <si>
    <t>Other financial assets</t>
  </si>
  <si>
    <t>Deferred tax asset</t>
  </si>
  <si>
    <t>Other assets</t>
  </si>
  <si>
    <t>Total non-current assets</t>
  </si>
  <si>
    <t>Current assets</t>
  </si>
  <si>
    <t>Inventories</t>
  </si>
  <si>
    <t>Income taxes prepaid</t>
  </si>
  <si>
    <t>Taxes prepaid and VAT recoverable</t>
  </si>
  <si>
    <t>Mineral extraction tax prepaid</t>
  </si>
  <si>
    <t>Prepaid expenses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</si>
  <si>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</si>
  <si>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</si>
  <si>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</si>
  <si>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</si>
  <si>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</si>
  <si>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</si>
  <si>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Other capital reserves</t>
  </si>
  <si>
    <t>Retained earnings</t>
  </si>
  <si>
    <t>Other components of equity</t>
  </si>
  <si>
    <t>Total equity</t>
  </si>
  <si>
    <t>LIABILITIES</t>
  </si>
  <si>
    <t>Non-current liabilities</t>
  </si>
  <si>
    <t>Borrowings</t>
  </si>
  <si>
    <t>Deferred tax liability</t>
  </si>
  <si>
    <t>−</t>
  </si>
  <si>
    <t>Provisions</t>
  </si>
  <si>
    <t>Total non-current liabilities</t>
  </si>
  <si>
    <t>Current liabilities</t>
  </si>
  <si>
    <t>Income taxes payable</t>
  </si>
  <si>
    <t>Mineral extraction tax and rent tax payable</t>
  </si>
  <si>
    <t>Trade and other payables</t>
  </si>
  <si>
    <t>Total current liabilities</t>
  </si>
  <si>
    <t>Total liabilities</t>
  </si>
  <si>
    <t>Total liabilities and equity</t>
  </si>
  <si>
    <t>Three months ended September 30,</t>
  </si>
  <si>
    <t>Nine months ended September 30,</t>
  </si>
  <si>
    <t>Revenue</t>
  </si>
  <si>
    <t>Share of results of associate and joint ventures</t>
  </si>
  <si>
    <t>7, 8</t>
  </si>
  <si>
    <t>Finance income</t>
  </si>
  <si>
    <t>Total revenue and other income</t>
  </si>
  <si>
    <t>Production expenses</t>
  </si>
  <si>
    <t>Selling, general and administrative expenses</t>
  </si>
  <si>
    <t>Exploration expenses</t>
  </si>
  <si>
    <t>Depreciation, depletion and amortization</t>
  </si>
  <si>
    <t>Taxes other than on income</t>
  </si>
  <si>
    <t>Impairment of property, plant and equipment</t>
  </si>
  <si>
    <t>Loss on disposal of fixed assets</t>
  </si>
  <si>
    <t>Finance costs</t>
  </si>
  <si>
    <t>Foreign exchange gain, net</t>
  </si>
  <si>
    <t>Profit before tax</t>
  </si>
  <si>
    <t>Income tax expense</t>
  </si>
  <si>
    <t>Profit for the period</t>
  </si>
  <si>
    <t xml:space="preserve">Exchange difference on translating foreign operations </t>
  </si>
  <si>
    <t>Other comprehensive income for the period to be reclassified to profit and loss in subsequent periods</t>
  </si>
  <si>
    <t>Total comprehensive income for the period, net of tax</t>
  </si>
  <si>
    <t>EARNINGS PER SHARE – Tenge thousands</t>
  </si>
  <si>
    <t>Basic and diluted</t>
  </si>
  <si>
    <t>Cash flows from operating activities</t>
  </si>
  <si>
    <t>Adjustments to add / (deduct) non-cash items</t>
  </si>
  <si>
    <t>Depreciation, depletion and amortisation</t>
  </si>
  <si>
    <t>Loss on disposal of property, plant and equipment (PPE)</t>
  </si>
  <si>
    <t>Impairment of  PPE and intangible assets</t>
  </si>
  <si>
    <t>Dry well expense on exploration and evaluation assets</t>
  </si>
  <si>
    <t>Recognition of share-based payments</t>
  </si>
  <si>
    <t>Forfeiture of share-based payments</t>
  </si>
  <si>
    <t xml:space="preserve">Unrealised foreign exchange gain on non-operating activities  </t>
  </si>
  <si>
    <t>Other non-cash income and expense</t>
  </si>
  <si>
    <t>Add finance costs</t>
  </si>
  <si>
    <t>Deduct finance income relating to investing activity</t>
  </si>
  <si>
    <t>Working capital adjustments</t>
  </si>
  <si>
    <t>Change in other assets</t>
  </si>
  <si>
    <t>Change in inventories</t>
  </si>
  <si>
    <t>Change in taxes prepaid and VAT recoverable</t>
  </si>
  <si>
    <t>Change in prepaid expenses</t>
  </si>
  <si>
    <t>Change in trade and other receivables</t>
  </si>
  <si>
    <t>Change in trade and other payables</t>
  </si>
  <si>
    <t>Change in mineral extraction and rent tax payable</t>
  </si>
  <si>
    <t>Change in provisions</t>
  </si>
  <si>
    <t>Income tax paid</t>
  </si>
  <si>
    <t>Net cash generated from operating activities</t>
  </si>
  <si>
    <t>Cash flows from investing activities</t>
  </si>
  <si>
    <t>Purchases of PPE</t>
  </si>
  <si>
    <t>Proceeds from sale of PPE</t>
  </si>
  <si>
    <t>Purchases of intangible assets</t>
  </si>
  <si>
    <t>Loans provided to the joint ventures</t>
  </si>
  <si>
    <t>Dividends received from joint ventures and associate, net of withholding tax</t>
  </si>
  <si>
    <t>Interest received from investment in Debt Instruments of NC KMG</t>
  </si>
  <si>
    <t>Proceeds from repayment of investment in Debt Instruments of NC KMG</t>
  </si>
  <si>
    <t>Purchase of  financial assets held-to-maturity</t>
  </si>
  <si>
    <t>Proceeds from sale of other financial assets</t>
  </si>
  <si>
    <t>Repayments of loans receivable from related parties</t>
  </si>
  <si>
    <r>
      <t>Interest received</t>
    </r>
    <r>
      <rPr>
        <b/>
        <sz val="9"/>
        <color theme="1"/>
        <rFont val="Times New Roman"/>
        <family val="1"/>
        <charset val="204"/>
      </rPr>
      <t xml:space="preserve"> </t>
    </r>
  </si>
  <si>
    <t>Net cash generated from / (used in) investing activities</t>
  </si>
  <si>
    <t>Cash flows from financing activities</t>
  </si>
  <si>
    <t>Share buy back</t>
  </si>
  <si>
    <t>Repayment of borrowings</t>
  </si>
  <si>
    <t>Dividends paid to Company’s shareholders</t>
  </si>
  <si>
    <t>Interest paid</t>
  </si>
  <si>
    <t>Net cash used in financing activities</t>
  </si>
  <si>
    <t>Net change in cash and cash equivalents</t>
  </si>
  <si>
    <t>Cash and cash equivalents at the beginning of the period</t>
  </si>
  <si>
    <t>Exchange gain / (loss) on cash and cash equivalents</t>
  </si>
  <si>
    <t>Cash and cash equivalents at the end of the period</t>
  </si>
  <si>
    <t>Treasury stock</t>
  </si>
  <si>
    <t>Other capital</t>
  </si>
  <si>
    <t>reserves</t>
  </si>
  <si>
    <t>Retained</t>
  </si>
  <si>
    <t xml:space="preserve"> earnings</t>
  </si>
  <si>
    <t>Foreign currency translation reserve</t>
  </si>
  <si>
    <t xml:space="preserve">Total </t>
  </si>
  <si>
    <t>Equity</t>
  </si>
  <si>
    <t>As at December 31, 2011 (audited)</t>
  </si>
  <si>
    <t>Other comprehensive income</t>
  </si>
  <si>
    <t>Total comprehensive income</t>
  </si>
  <si>
    <t>Exercise of employee options (Note 10)</t>
  </si>
  <si>
    <t>Dividends (Note 10)</t>
  </si>
  <si>
    <t>As at September 30, 2012 (unaudited)</t>
  </si>
  <si>
    <t>As at December 31, 2012 (audited)</t>
  </si>
  <si>
    <t xml:space="preserve">Recognition of share-based payments </t>
  </si>
  <si>
    <t>As at September 30, 2013 (unaudited)</t>
  </si>
  <si>
    <t>30 сентября</t>
  </si>
  <si>
    <t xml:space="preserve"> 2013 года</t>
  </si>
  <si>
    <t>31 декабря</t>
  </si>
  <si>
    <t xml:space="preserve"> 2012 года</t>
  </si>
  <si>
    <t>Прим.</t>
  </si>
  <si>
    <t xml:space="preserve"> (неаудированный)</t>
  </si>
  <si>
    <t xml:space="preserve"> (аудированный)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</si>
  <si>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</si>
  <si>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</si>
  <si>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</si>
  <si>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</si>
  <si>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</si>
  <si>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</si>
  <si>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совместно-контролируемого предприятия</t>
  </si>
  <si>
    <t>Займы к получению от совместных предприятий</t>
  </si>
  <si>
    <t>Прочие финансовые активы</t>
  </si>
  <si>
    <t xml:space="preserve">Актив по отсроченному налогу </t>
  </si>
  <si>
    <t>Прочие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</si>
  <si>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</si>
  <si>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</si>
  <si>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</si>
  <si>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</si>
  <si>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Предоплата по налогам и НДС к возмещению</t>
  </si>
  <si>
    <t>Предоплата по налогу на добычу полезных ископаемых</t>
  </si>
  <si>
    <t>Расходы будущих периодов</t>
  </si>
  <si>
    <t>Торговая и прочая дебиторская задолженность</t>
  </si>
  <si>
    <t xml:space="preserve">Дебиторская задолженность от совместно-контролируемого предприятия 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</si>
  <si>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</si>
  <si>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</si>
  <si>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</si>
  <si>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</si>
  <si>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</si>
  <si>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 xml:space="preserve">Прочие резервы </t>
  </si>
  <si>
    <t>Нераспределённая прибыль</t>
  </si>
  <si>
    <t>Прочие компоненты капитала</t>
  </si>
  <si>
    <t>Итого капитала</t>
  </si>
  <si>
    <t>ОБЯЗАТЕЛЬСТВА</t>
  </si>
  <si>
    <t>Долгосрочные обязательства</t>
  </si>
  <si>
    <t>Займы</t>
  </si>
  <si>
    <t>Отсроченное налоговое обязательство</t>
  </si>
  <si>
    <t>－</t>
  </si>
  <si>
    <t>Резервы</t>
  </si>
  <si>
    <t xml:space="preserve">Итого долгосрочных обязательств </t>
  </si>
  <si>
    <t>Текущие обязательства</t>
  </si>
  <si>
    <t>Подоходный налог к уплате</t>
  </si>
  <si>
    <t>Налог на добычу полезных ископаемых и рентный налог к уплате</t>
  </si>
  <si>
    <t>Торговая и прочая кредиторская задолженность</t>
  </si>
  <si>
    <t xml:space="preserve">Резервы </t>
  </si>
  <si>
    <t xml:space="preserve">Итого текущих обязательств </t>
  </si>
  <si>
    <t>Итого обязательств</t>
  </si>
  <si>
    <t>Итого обязательств и капитала</t>
  </si>
  <si>
    <t>За три месяца,</t>
  </si>
  <si>
    <t>закончившихся 30 сентября</t>
  </si>
  <si>
    <t>За девять месяцев, закончившихся 30 сентября</t>
  </si>
  <si>
    <t>2013 года</t>
  </si>
  <si>
    <t>2012 года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</si>
  <si>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</si>
  <si>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</si>
  <si>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</si>
  <si>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прочий доход</t>
  </si>
  <si>
    <t>Производственные расходы</t>
  </si>
  <si>
    <t>Расходы по реализации и административные расходы</t>
  </si>
  <si>
    <t>Расходы по разведке</t>
  </si>
  <si>
    <t>Износ, истощение и амортизация</t>
  </si>
  <si>
    <t>Налоги, кроме подоходного налога</t>
  </si>
  <si>
    <t>Обесценение основных средств</t>
  </si>
  <si>
    <t>Убыток от выбытия основных средств</t>
  </si>
  <si>
    <t>Расходы на финансирование</t>
  </si>
  <si>
    <t>Доходы по курсовой разнице, нетто</t>
  </si>
  <si>
    <t>Прибыль до налогообложения</t>
  </si>
  <si>
    <t>Расходы по подоходному налогу</t>
  </si>
  <si>
    <t>Прибыль за период</t>
  </si>
  <si>
    <t>Курсовая разница от пересчета зарубежных операций</t>
  </si>
  <si>
    <t xml:space="preserve">Прочий совокупный доход, подлежащий переклассификации в состав прибыли или убытка в последующих периодах </t>
  </si>
  <si>
    <t>Итого совокупный доход за период, за вычетом  налогов</t>
  </si>
  <si>
    <t>ПРИБЫЛЬ НА АКЦИЮ – тысяч тенге</t>
  </si>
  <si>
    <t>Базовая и разводнённая</t>
  </si>
  <si>
    <t>Денежные потоки от операционной деятельности</t>
  </si>
  <si>
    <t>Корректировки для прибавления / (вычета) неденежных статей</t>
  </si>
  <si>
    <t>Доля в результате ассоциированной компании и совместных предприятий</t>
  </si>
  <si>
    <t>Обесценение основных средств и нематериальных активов</t>
  </si>
  <si>
    <t>Расходы на нерезультативные разведочные скважины по активам по разведке и оценке</t>
  </si>
  <si>
    <t xml:space="preserve">Признание выплат, основанных на долевых инструментах </t>
  </si>
  <si>
    <t>Изъятие долевых инструментов</t>
  </si>
  <si>
    <t>Нереализованный доход от курсовой разницы от внеоперационной деятельности</t>
  </si>
  <si>
    <t>Прочие неденежные доходы и расходы</t>
  </si>
  <si>
    <t>Плюс расходы на финансирование</t>
  </si>
  <si>
    <t>Минус финансовый доход, относящийся к инвестиционной деятельности</t>
  </si>
  <si>
    <t>Корректировки оборотного капитала</t>
  </si>
  <si>
    <t>Изменение в прочих активах</t>
  </si>
  <si>
    <t xml:space="preserve">Изменение в товарно-материальных запасах </t>
  </si>
  <si>
    <t>Изменение в предоплате по налогам и НДС к возмещению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</si>
  <si>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</si>
  <si>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</si>
  <si>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</si>
  <si>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Изменение в налоге на добычу полезных ископаемых и рентном налоге к уплате</t>
  </si>
  <si>
    <t>Изменение в резервах</t>
  </si>
  <si>
    <t>Подоходный налог уплаченный</t>
  </si>
  <si>
    <t>Чистые денежные потоки, полученные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</si>
  <si>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</si>
  <si>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</si>
  <si>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</si>
  <si>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нематериальных активов</t>
  </si>
  <si>
    <t>Займы, предоставленные совместным предприятиям</t>
  </si>
  <si>
    <t>Дивиденды, полученные от совместных предприятий и ассоциированной компании, за вычетом подоходного налога</t>
  </si>
  <si>
    <t>Вознаграждение, полученное от  инвестиций в долговой инструмент НК КМГ</t>
  </si>
  <si>
    <t>Поступления от погашения инвестиций по долговым инструментам НК КМГ</t>
  </si>
  <si>
    <t>Приобретение финансовых активов, удерживаемых до погашения</t>
  </si>
  <si>
    <t>Поступления от продажи прочих финансовых активов</t>
  </si>
  <si>
    <t>Погашение займов связанной стороной</t>
  </si>
  <si>
    <t>Вознаграждение полученное</t>
  </si>
  <si>
    <t>Чистые денежные потоки, полученные от / (использованные в) инвестиционной деятельности</t>
  </si>
  <si>
    <t>Денежные потоки от финансовой деятельности</t>
  </si>
  <si>
    <t>Выкуп собственных акций</t>
  </si>
  <si>
    <t>Погашение займов</t>
  </si>
  <si>
    <t>Дивиденды, уплаченные акционерам Компании</t>
  </si>
  <si>
    <t>Вознаграждение уплаченное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</si>
  <si>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</si>
  <si>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</si>
  <si>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периода</t>
  </si>
  <si>
    <t>Положительная / (отрицательная) курсовая разница по денежным средствам и их эквивалентам</t>
  </si>
  <si>
    <t>Денежные средства и их эквиваленты на конец периода</t>
  </si>
  <si>
    <t>Выкупленные собственные акции</t>
  </si>
  <si>
    <t>Прочие</t>
  </si>
  <si>
    <t xml:space="preserve"> резервы</t>
  </si>
  <si>
    <t>Резерв по пересчету валют</t>
  </si>
  <si>
    <t>На 31 декабря 2011 года (аудированный)</t>
  </si>
  <si>
    <t>Прочий совокупный доход</t>
  </si>
  <si>
    <t xml:space="preserve">Итого совокупный доход </t>
  </si>
  <si>
    <t>Исполнение опционов работников (Прим. 10)</t>
  </si>
  <si>
    <t>Дивиденды (Прим. 10)</t>
  </si>
  <si>
    <t>На 30 сентября 2012 года (неаудированный)</t>
  </si>
  <si>
    <t>На 31 декабря 2012 года (аудированный)</t>
  </si>
  <si>
    <t>Признание выплат, основанных на долевых инструментах</t>
  </si>
  <si>
    <t xml:space="preserve">   −</t>
  </si>
  <si>
    <t xml:space="preserve">  −</t>
  </si>
  <si>
    <t xml:space="preserve">       −</t>
  </si>
  <si>
    <t>На 30 сентября 2013 года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</si>
</sst>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\-#,##0"/>
  </numFmts>
  <fonts count="11" x14ac:knownFonts="1">
    <font>
      <sz val="10"/>
      <color theme="1"/>
      <name val="Myriad Pro"/>
      <family val="2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333333"/>
      </bottom>
      <diagonal/>
    </border>
    <border>
      <left/>
      <right/>
      <top style="medium">
        <color rgb="FF33333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43" fontId="4" fillId="0" borderId="1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0" fillId="0" borderId="0" xfId="0" applyNumberFormat="1"/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0" xfId="0" applyNumberFormat="1" applyFont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inden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7" fillId="0" borderId="0" xfId="0" applyFont="1" applyAlignment="1">
      <alignment horizontal="left" vertical="center" wrapText="1" indent="3"/>
    </xf>
    <xf numFmtId="0" fontId="7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2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 indent="2"/>
    </xf>
    <xf numFmtId="164" fontId="7" fillId="0" borderId="0" xfId="0" applyNumberFormat="1" applyFont="1" applyAlignment="1">
      <alignment horizontal="right"/>
    </xf>
    <xf numFmtId="0" fontId="4" fillId="0" borderId="9" xfId="0" applyFont="1" applyBorder="1" applyAlignment="1">
      <alignment vertical="center" wrapText="1"/>
    </xf>
    <xf numFmtId="164" fontId="4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left"/>
    </xf>
    <xf numFmtId="166" fontId="2" fillId="0" borderId="4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6" fontId="2" fillId="0" borderId="1" xfId="0" applyNumberFormat="1" applyFont="1" applyBorder="1" applyAlignment="1">
      <alignment horizontal="left"/>
    </xf>
    <xf numFmtId="166" fontId="2" fillId="0" borderId="7" xfId="0" applyNumberFormat="1" applyFont="1" applyBorder="1" applyAlignment="1">
      <alignment horizontal="left"/>
    </xf>
    <xf numFmtId="166" fontId="4" fillId="0" borderId="7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workbookViewId="0">
      <selection activeCell="C15" sqref="C15"/>
    </sheetView>
  </sheetViews>
  <sheetFormatPr defaultRowHeight="12.75" x14ac:dyDescent="0.2"/>
  <cols>
    <col min="1" max="1" width="79.85546875" bestFit="1" customWidth="1"/>
    <col min="2" max="2" width="7" customWidth="1"/>
    <col min="3" max="4" width="15.7109375" customWidth="1"/>
    <col min="5" max="6" width="7.140625" bestFit="1" customWidth="1"/>
  </cols>
  <sheetData>
    <row r="2" spans="1:4" ht="13.5" thickBot="1" x14ac:dyDescent="0.25">
      <c r="A2" s="1"/>
      <c r="B2" s="2"/>
      <c r="C2" s="3">
        <v>41547</v>
      </c>
      <c r="D2" s="3">
        <v>41274</v>
      </c>
    </row>
    <row r="3" spans="1:4" ht="13.5" thickBot="1" x14ac:dyDescent="0.25">
      <c r="A3" s="4"/>
      <c r="B3" s="2" t="s">
        <v>0</v>
      </c>
      <c r="C3" s="5" t="s">
        <v>1</v>
      </c>
      <c r="D3" s="5" t="s">
        <v>2</v>
      </c>
    </row>
    <row r="4" spans="1:4" x14ac:dyDescent="0.2">
      <c r="A4" s="6" t="s">
        <v>3</v>
      </c>
      <c r="B4" s="7"/>
      <c r="C4" s="8"/>
      <c r="D4" s="8"/>
    </row>
    <row r="5" spans="1:4" x14ac:dyDescent="0.2">
      <c r="A5" s="6" t="s">
        <v>4</v>
      </c>
      <c r="B5" s="9"/>
      <c r="C5" s="8"/>
      <c r="D5" s="8"/>
    </row>
    <row r="6" spans="1:4" x14ac:dyDescent="0.2">
      <c r="A6" s="10" t="s">
        <v>5</v>
      </c>
      <c r="B6" s="7">
        <v>6</v>
      </c>
      <c r="C6" s="43">
        <v>313027</v>
      </c>
      <c r="D6" s="43">
        <v>325520</v>
      </c>
    </row>
    <row r="7" spans="1:4" x14ac:dyDescent="0.2">
      <c r="A7" s="10" t="s">
        <v>6</v>
      </c>
      <c r="B7" s="7"/>
      <c r="C7" s="43">
        <v>11026</v>
      </c>
      <c r="D7" s="43">
        <v>19584</v>
      </c>
    </row>
    <row r="8" spans="1:4" x14ac:dyDescent="0.2">
      <c r="A8" s="10" t="s">
        <v>7</v>
      </c>
      <c r="B8" s="7">
        <v>7</v>
      </c>
      <c r="C8" s="43">
        <v>93694</v>
      </c>
      <c r="D8" s="43">
        <v>89252</v>
      </c>
    </row>
    <row r="9" spans="1:4" x14ac:dyDescent="0.2">
      <c r="A9" s="10" t="s">
        <v>8</v>
      </c>
      <c r="B9" s="7">
        <v>8</v>
      </c>
      <c r="C9" s="43">
        <v>118213</v>
      </c>
      <c r="D9" s="43">
        <v>118959</v>
      </c>
    </row>
    <row r="10" spans="1:4" x14ac:dyDescent="0.2">
      <c r="A10" s="10" t="s">
        <v>9</v>
      </c>
      <c r="B10" s="7"/>
      <c r="C10" s="43">
        <v>16698</v>
      </c>
      <c r="D10" s="43">
        <v>14326</v>
      </c>
    </row>
    <row r="11" spans="1:4" x14ac:dyDescent="0.2">
      <c r="A11" s="10" t="s">
        <v>10</v>
      </c>
      <c r="B11" s="7"/>
      <c r="C11" s="43">
        <v>19182</v>
      </c>
      <c r="D11" s="43">
        <v>13150</v>
      </c>
    </row>
    <row r="12" spans="1:4" x14ac:dyDescent="0.2">
      <c r="A12" s="10" t="s">
        <v>11</v>
      </c>
      <c r="B12" s="7">
        <v>9</v>
      </c>
      <c r="C12" s="43">
        <v>14175</v>
      </c>
      <c r="D12" s="43">
        <v>1085</v>
      </c>
    </row>
    <row r="13" spans="1:4" x14ac:dyDescent="0.2">
      <c r="A13" s="10" t="s">
        <v>12</v>
      </c>
      <c r="B13" s="7"/>
      <c r="C13" s="43">
        <v>36754</v>
      </c>
      <c r="D13" s="43">
        <v>31968</v>
      </c>
    </row>
    <row r="14" spans="1:4" ht="13.5" thickBot="1" x14ac:dyDescent="0.25">
      <c r="A14" s="11" t="s">
        <v>13</v>
      </c>
      <c r="B14" s="12"/>
      <c r="C14" s="46">
        <v>9505</v>
      </c>
      <c r="D14" s="46">
        <v>17200</v>
      </c>
    </row>
    <row r="15" spans="1:4" ht="13.5" thickBot="1" x14ac:dyDescent="0.25">
      <c r="A15" s="13" t="s">
        <v>14</v>
      </c>
      <c r="B15" s="14"/>
      <c r="C15" s="47">
        <v>632274</v>
      </c>
      <c r="D15" s="47">
        <v>631044</v>
      </c>
    </row>
    <row r="16" spans="1:4" x14ac:dyDescent="0.2">
      <c r="A16" s="6" t="s">
        <v>15</v>
      </c>
      <c r="B16" s="7"/>
      <c r="C16" s="43"/>
      <c r="D16" s="43"/>
    </row>
    <row r="17" spans="1:4" x14ac:dyDescent="0.2">
      <c r="A17" s="10" t="s">
        <v>16</v>
      </c>
      <c r="B17" s="7"/>
      <c r="C17" s="43">
        <v>22298</v>
      </c>
      <c r="D17" s="43">
        <v>25058</v>
      </c>
    </row>
    <row r="18" spans="1:4" x14ac:dyDescent="0.2">
      <c r="A18" s="10" t="s">
        <v>17</v>
      </c>
      <c r="B18" s="7"/>
      <c r="C18" s="43">
        <v>45288</v>
      </c>
      <c r="D18" s="43">
        <v>17806</v>
      </c>
    </row>
    <row r="19" spans="1:4" x14ac:dyDescent="0.2">
      <c r="A19" s="10" t="s">
        <v>18</v>
      </c>
      <c r="B19" s="7"/>
      <c r="C19" s="43">
        <v>65816</v>
      </c>
      <c r="D19" s="43">
        <v>56257</v>
      </c>
    </row>
    <row r="20" spans="1:4" x14ac:dyDescent="0.2">
      <c r="A20" s="10" t="s">
        <v>19</v>
      </c>
      <c r="B20" s="7"/>
      <c r="C20" s="43">
        <v>1529</v>
      </c>
      <c r="D20" s="43">
        <v>8073</v>
      </c>
    </row>
    <row r="21" spans="1:4" x14ac:dyDescent="0.2">
      <c r="A21" s="10" t="s">
        <v>20</v>
      </c>
      <c r="B21" s="7"/>
      <c r="C21" s="43">
        <v>17581</v>
      </c>
      <c r="D21" s="43">
        <v>15539</v>
      </c>
    </row>
    <row r="22" spans="1:4" x14ac:dyDescent="0.2">
      <c r="A22" s="10" t="s">
        <v>21</v>
      </c>
      <c r="B22" s="7">
        <v>9</v>
      </c>
      <c r="C22" s="43">
        <v>123735</v>
      </c>
      <c r="D22" s="43">
        <v>101168</v>
      </c>
    </row>
    <row r="23" spans="1:4" x14ac:dyDescent="0.2">
      <c r="A23" s="10" t="s">
        <v>9</v>
      </c>
      <c r="B23" s="7"/>
      <c r="C23" s="43">
        <v>1425</v>
      </c>
      <c r="D23" s="43">
        <v>3895</v>
      </c>
    </row>
    <row r="24" spans="1:4" x14ac:dyDescent="0.2">
      <c r="A24" s="10" t="s">
        <v>11</v>
      </c>
      <c r="B24" s="7">
        <v>9</v>
      </c>
      <c r="C24" s="43">
        <v>426221</v>
      </c>
      <c r="D24" s="43">
        <v>550556</v>
      </c>
    </row>
    <row r="25" spans="1:4" ht="13.5" thickBot="1" x14ac:dyDescent="0.25">
      <c r="A25" s="11" t="s">
        <v>22</v>
      </c>
      <c r="B25" s="12">
        <v>9</v>
      </c>
      <c r="C25" s="46">
        <v>206592</v>
      </c>
      <c r="D25" s="46">
        <v>154705</v>
      </c>
    </row>
    <row r="26" spans="1:4" ht="13.5" thickBot="1" x14ac:dyDescent="0.25">
      <c r="A26" s="13" t="s">
        <v>23</v>
      </c>
      <c r="B26" s="14"/>
      <c r="C26" s="47">
        <v>910485</v>
      </c>
      <c r="D26" s="47">
        <v>933057</v>
      </c>
    </row>
    <row r="27" spans="1:4" ht="13.5" thickBot="1" x14ac:dyDescent="0.25">
      <c r="A27" s="13" t="s">
        <v>24</v>
      </c>
      <c r="B27" s="14"/>
      <c r="C27" s="47">
        <v>1542759</v>
      </c>
      <c r="D27" s="47">
        <v>1564101</v>
      </c>
    </row>
    <row r="28" spans="1:4" x14ac:dyDescent="0.2">
      <c r="A28" s="6" t="s">
        <v>25</v>
      </c>
      <c r="B28" s="7"/>
      <c r="C28" s="43"/>
      <c r="D28" s="43"/>
    </row>
    <row r="29" spans="1:4" x14ac:dyDescent="0.2">
      <c r="A29" s="10" t="s">
        <v>26</v>
      </c>
      <c r="B29" s="7">
        <v>10</v>
      </c>
      <c r="C29" s="43">
        <v>162962</v>
      </c>
      <c r="D29" s="43">
        <v>162952</v>
      </c>
    </row>
    <row r="30" spans="1:4" x14ac:dyDescent="0.2">
      <c r="A30" s="10" t="s">
        <v>27</v>
      </c>
      <c r="B30" s="7"/>
      <c r="C30" s="43">
        <v>2480</v>
      </c>
      <c r="D30" s="43">
        <v>2474</v>
      </c>
    </row>
    <row r="31" spans="1:4" x14ac:dyDescent="0.2">
      <c r="A31" s="10" t="s">
        <v>28</v>
      </c>
      <c r="B31" s="7"/>
      <c r="C31" s="43">
        <v>1137147</v>
      </c>
      <c r="D31" s="43">
        <v>1154335</v>
      </c>
    </row>
    <row r="32" spans="1:4" ht="13.5" thickBot="1" x14ac:dyDescent="0.25">
      <c r="A32" s="15" t="s">
        <v>29</v>
      </c>
      <c r="B32" s="16"/>
      <c r="C32" s="44">
        <v>22887</v>
      </c>
      <c r="D32" s="44">
        <v>18009</v>
      </c>
    </row>
    <row r="33" spans="1:4" ht="13.5" thickBot="1" x14ac:dyDescent="0.25">
      <c r="A33" s="13" t="s">
        <v>30</v>
      </c>
      <c r="B33" s="14"/>
      <c r="C33" s="47">
        <v>1325476</v>
      </c>
      <c r="D33" s="47">
        <v>1337770</v>
      </c>
    </row>
    <row r="34" spans="1:4" x14ac:dyDescent="0.2">
      <c r="A34" s="6" t="s">
        <v>31</v>
      </c>
      <c r="B34" s="7"/>
      <c r="C34" s="43"/>
      <c r="D34" s="43"/>
    </row>
    <row r="35" spans="1:4" x14ac:dyDescent="0.2">
      <c r="A35" s="6" t="s">
        <v>32</v>
      </c>
      <c r="B35" s="7"/>
      <c r="C35" s="43"/>
      <c r="D35" s="43"/>
    </row>
    <row r="36" spans="1:4" x14ac:dyDescent="0.2">
      <c r="A36" s="10" t="s">
        <v>33</v>
      </c>
      <c r="B36" s="7"/>
      <c r="C36" s="43">
        <v>4455</v>
      </c>
      <c r="D36" s="43">
        <v>4848</v>
      </c>
    </row>
    <row r="37" spans="1:4" x14ac:dyDescent="0.2">
      <c r="A37" s="10" t="s">
        <v>34</v>
      </c>
      <c r="B37" s="7"/>
      <c r="C37" s="43">
        <v>490</v>
      </c>
      <c r="D37" s="43" t="s">
        <v>35</v>
      </c>
    </row>
    <row r="38" spans="1:4" ht="13.5" thickBot="1" x14ac:dyDescent="0.25">
      <c r="A38" s="11" t="s">
        <v>36</v>
      </c>
      <c r="B38" s="12">
        <v>11</v>
      </c>
      <c r="C38" s="46">
        <v>40031</v>
      </c>
      <c r="D38" s="46">
        <v>36927</v>
      </c>
    </row>
    <row r="39" spans="1:4" ht="13.5" thickBot="1" x14ac:dyDescent="0.25">
      <c r="A39" s="13" t="s">
        <v>37</v>
      </c>
      <c r="B39" s="14"/>
      <c r="C39" s="47">
        <v>44976</v>
      </c>
      <c r="D39" s="47">
        <v>41775</v>
      </c>
    </row>
    <row r="40" spans="1:4" x14ac:dyDescent="0.2">
      <c r="A40" s="6" t="s">
        <v>38</v>
      </c>
      <c r="B40" s="7"/>
      <c r="C40" s="43"/>
      <c r="D40" s="43"/>
    </row>
    <row r="41" spans="1:4" x14ac:dyDescent="0.2">
      <c r="A41" s="10" t="s">
        <v>33</v>
      </c>
      <c r="B41" s="7"/>
      <c r="C41" s="43">
        <v>2507</v>
      </c>
      <c r="D41" s="43">
        <v>2462</v>
      </c>
    </row>
    <row r="42" spans="1:4" x14ac:dyDescent="0.2">
      <c r="A42" s="10" t="s">
        <v>39</v>
      </c>
      <c r="B42" s="7"/>
      <c r="C42" s="43">
        <v>21777</v>
      </c>
      <c r="D42" s="43">
        <v>32103</v>
      </c>
    </row>
    <row r="43" spans="1:4" x14ac:dyDescent="0.2">
      <c r="A43" s="10" t="s">
        <v>40</v>
      </c>
      <c r="B43" s="7"/>
      <c r="C43" s="43">
        <v>67529</v>
      </c>
      <c r="D43" s="43">
        <v>50417</v>
      </c>
    </row>
    <row r="44" spans="1:4" x14ac:dyDescent="0.2">
      <c r="A44" s="10" t="s">
        <v>41</v>
      </c>
      <c r="B44" s="7"/>
      <c r="C44" s="43">
        <v>60469</v>
      </c>
      <c r="D44" s="43">
        <v>82255</v>
      </c>
    </row>
    <row r="45" spans="1:4" ht="13.5" thickBot="1" x14ac:dyDescent="0.25">
      <c r="A45" s="11" t="s">
        <v>36</v>
      </c>
      <c r="B45" s="12">
        <v>11</v>
      </c>
      <c r="C45" s="46">
        <v>20025</v>
      </c>
      <c r="D45" s="46">
        <v>17319</v>
      </c>
    </row>
    <row r="46" spans="1:4" ht="13.5" thickBot="1" x14ac:dyDescent="0.25">
      <c r="A46" s="13" t="s">
        <v>42</v>
      </c>
      <c r="B46" s="14"/>
      <c r="C46" s="47">
        <v>172307</v>
      </c>
      <c r="D46" s="47">
        <v>184556</v>
      </c>
    </row>
    <row r="47" spans="1:4" ht="13.5" thickBot="1" x14ac:dyDescent="0.25">
      <c r="A47" s="13" t="s">
        <v>43</v>
      </c>
      <c r="B47" s="14"/>
      <c r="C47" s="47">
        <v>217283</v>
      </c>
      <c r="D47" s="47">
        <v>226331</v>
      </c>
    </row>
    <row r="48" spans="1:4" ht="13.5" thickBot="1" x14ac:dyDescent="0.25">
      <c r="A48" s="13" t="s">
        <v>44</v>
      </c>
      <c r="B48" s="14"/>
      <c r="C48" s="47">
        <v>1542759</v>
      </c>
      <c r="D48" s="47">
        <v>1564101</v>
      </c>
    </row>
    <row r="49" spans="1:7" x14ac:dyDescent="0.2">
      <c r="A49" s="17"/>
    </row>
    <row r="51" spans="1:7" ht="15.75" x14ac:dyDescent="0.2">
      <c r="A51" s="6"/>
      <c r="B51" s="7"/>
      <c r="C51" s="60"/>
      <c r="D51" s="60"/>
      <c r="G51" s="22"/>
    </row>
    <row r="52" spans="1:7" ht="15.75" x14ac:dyDescent="0.2">
      <c r="A52" s="88"/>
      <c r="B52" s="90"/>
      <c r="C52" s="20" t="s">
        <v>132</v>
      </c>
      <c r="D52" s="20" t="s">
        <v>134</v>
      </c>
      <c r="G52" s="22"/>
    </row>
    <row r="53" spans="1:7" ht="16.5" thickBot="1" x14ac:dyDescent="0.25">
      <c r="A53" s="89"/>
      <c r="B53" s="91"/>
      <c r="C53" s="5" t="s">
        <v>133</v>
      </c>
      <c r="D53" s="5" t="s">
        <v>135</v>
      </c>
      <c r="G53" s="22"/>
    </row>
    <row r="54" spans="1:7" ht="24.75" thickBot="1" x14ac:dyDescent="0.25">
      <c r="A54" s="61"/>
      <c r="B54" s="2" t="s">
        <v>136</v>
      </c>
      <c r="C54" s="5" t="s">
        <v>137</v>
      </c>
      <c r="D54" s="5" t="s">
        <v>138</v>
      </c>
      <c r="G54" s="22"/>
    </row>
    <row r="55" spans="1:7" ht="15.75" x14ac:dyDescent="0.2">
      <c r="A55" s="62" t="s">
        <v>139</v>
      </c>
      <c r="B55" s="7"/>
      <c r="C55" s="8"/>
      <c r="D55" s="8"/>
      <c r="G55" s="22"/>
    </row>
    <row r="56" spans="1:7" ht="15.75" x14ac:dyDescent="0.2">
      <c r="A56" s="62" t="s">
        <v>140</v>
      </c>
      <c r="B56" s="25"/>
      <c r="C56" s="8"/>
      <c r="D56" s="8"/>
      <c r="G56" s="22"/>
    </row>
    <row r="57" spans="1:7" x14ac:dyDescent="0.2">
      <c r="A57" s="63" t="s">
        <v>141</v>
      </c>
      <c r="B57" s="7">
        <v>6</v>
      </c>
      <c r="C57" s="43">
        <v>313027</v>
      </c>
      <c r="D57" s="43">
        <v>325520</v>
      </c>
      <c r="F57" s="53">
        <f t="shared" ref="F57:F99" si="0">C6-C57</f>
        <v>0</v>
      </c>
      <c r="G57" s="53">
        <f t="shared" ref="G57:G99" si="1">D6-D57</f>
        <v>0</v>
      </c>
    </row>
    <row r="58" spans="1:7" x14ac:dyDescent="0.2">
      <c r="A58" s="63" t="s">
        <v>142</v>
      </c>
      <c r="B58" s="7"/>
      <c r="C58" s="43">
        <v>11026</v>
      </c>
      <c r="D58" s="43">
        <v>19584</v>
      </c>
      <c r="F58" s="53">
        <f t="shared" si="0"/>
        <v>0</v>
      </c>
      <c r="G58" s="53">
        <f t="shared" si="1"/>
        <v>0</v>
      </c>
    </row>
    <row r="59" spans="1:7" x14ac:dyDescent="0.2">
      <c r="A59" s="63" t="s">
        <v>143</v>
      </c>
      <c r="B59" s="7">
        <v>7</v>
      </c>
      <c r="C59" s="43">
        <v>93694</v>
      </c>
      <c r="D59" s="43">
        <v>89252</v>
      </c>
      <c r="F59" s="53">
        <f t="shared" si="0"/>
        <v>0</v>
      </c>
      <c r="G59" s="53">
        <f t="shared" si="1"/>
        <v>0</v>
      </c>
    </row>
    <row r="60" spans="1:7" x14ac:dyDescent="0.2">
      <c r="A60" s="63" t="s">
        <v>144</v>
      </c>
      <c r="B60" s="64">
        <v>8</v>
      </c>
      <c r="C60" s="43">
        <v>118213</v>
      </c>
      <c r="D60" s="43">
        <v>118959</v>
      </c>
      <c r="F60" s="53">
        <f t="shared" si="0"/>
        <v>0</v>
      </c>
      <c r="G60" s="53">
        <f t="shared" si="1"/>
        <v>0</v>
      </c>
    </row>
    <row r="61" spans="1:7" x14ac:dyDescent="0.2">
      <c r="A61" s="26" t="s">
        <v>145</v>
      </c>
      <c r="B61" s="65"/>
      <c r="C61" s="43">
        <v>16698</v>
      </c>
      <c r="D61" s="43">
        <v>14326</v>
      </c>
      <c r="F61" s="53">
        <f t="shared" si="0"/>
        <v>0</v>
      </c>
      <c r="G61" s="53">
        <f t="shared" si="1"/>
        <v>0</v>
      </c>
    </row>
    <row r="62" spans="1:7" x14ac:dyDescent="0.2">
      <c r="A62" s="63" t="s">
        <v>146</v>
      </c>
      <c r="B62" s="65"/>
      <c r="C62" s="43">
        <v>19182</v>
      </c>
      <c r="D62" s="43">
        <v>13150</v>
      </c>
      <c r="F62" s="53">
        <f t="shared" si="0"/>
        <v>0</v>
      </c>
      <c r="G62" s="53">
        <f t="shared" si="1"/>
        <v>0</v>
      </c>
    </row>
    <row r="63" spans="1:7" x14ac:dyDescent="0.2">
      <c r="A63" s="63" t="s">
        <v>147</v>
      </c>
      <c r="B63" s="64">
        <v>9</v>
      </c>
      <c r="C63" s="43">
        <v>14175</v>
      </c>
      <c r="D63" s="43">
        <v>1085</v>
      </c>
      <c r="F63" s="53">
        <f t="shared" si="0"/>
        <v>0</v>
      </c>
      <c r="G63" s="53">
        <f t="shared" si="1"/>
        <v>0</v>
      </c>
    </row>
    <row r="64" spans="1:7" x14ac:dyDescent="0.2">
      <c r="A64" s="63" t="s">
        <v>148</v>
      </c>
      <c r="B64" s="65"/>
      <c r="C64" s="43">
        <v>36754</v>
      </c>
      <c r="D64" s="43">
        <v>31968</v>
      </c>
      <c r="F64" s="53">
        <f t="shared" si="0"/>
        <v>0</v>
      </c>
      <c r="G64" s="53">
        <f t="shared" si="1"/>
        <v>0</v>
      </c>
    </row>
    <row r="65" spans="1:7" ht="13.5" thickBot="1" x14ac:dyDescent="0.25">
      <c r="A65" s="66" t="s">
        <v>149</v>
      </c>
      <c r="B65" s="67"/>
      <c r="C65" s="46">
        <v>9505</v>
      </c>
      <c r="D65" s="46">
        <v>17200</v>
      </c>
      <c r="F65" s="53">
        <f t="shared" si="0"/>
        <v>0</v>
      </c>
      <c r="G65" s="53">
        <f t="shared" si="1"/>
        <v>0</v>
      </c>
    </row>
    <row r="66" spans="1:7" ht="13.5" thickBot="1" x14ac:dyDescent="0.25">
      <c r="A66" s="68" t="s">
        <v>150</v>
      </c>
      <c r="B66" s="69"/>
      <c r="C66" s="47">
        <v>632274</v>
      </c>
      <c r="D66" s="47">
        <v>631044</v>
      </c>
      <c r="F66" s="53">
        <f t="shared" si="0"/>
        <v>0</v>
      </c>
      <c r="G66" s="53">
        <f t="shared" si="1"/>
        <v>0</v>
      </c>
    </row>
    <row r="67" spans="1:7" x14ac:dyDescent="0.2">
      <c r="A67" s="62" t="s">
        <v>151</v>
      </c>
      <c r="B67" s="7"/>
      <c r="C67" s="43"/>
      <c r="D67" s="43"/>
      <c r="F67" s="53">
        <f t="shared" si="0"/>
        <v>0</v>
      </c>
      <c r="G67" s="53">
        <f t="shared" si="1"/>
        <v>0</v>
      </c>
    </row>
    <row r="68" spans="1:7" x14ac:dyDescent="0.2">
      <c r="A68" s="63" t="s">
        <v>152</v>
      </c>
      <c r="B68" s="7"/>
      <c r="C68" s="43">
        <v>22298</v>
      </c>
      <c r="D68" s="43">
        <v>25058</v>
      </c>
      <c r="F68" s="53">
        <f t="shared" si="0"/>
        <v>0</v>
      </c>
      <c r="G68" s="53">
        <f t="shared" si="1"/>
        <v>0</v>
      </c>
    </row>
    <row r="69" spans="1:7" x14ac:dyDescent="0.2">
      <c r="A69" s="63" t="s">
        <v>153</v>
      </c>
      <c r="B69" s="7"/>
      <c r="C69" s="43">
        <v>45288</v>
      </c>
      <c r="D69" s="43">
        <v>17806</v>
      </c>
      <c r="F69" s="53">
        <f t="shared" si="0"/>
        <v>0</v>
      </c>
      <c r="G69" s="53">
        <f t="shared" si="1"/>
        <v>0</v>
      </c>
    </row>
    <row r="70" spans="1:7" x14ac:dyDescent="0.2">
      <c r="A70" s="63" t="s">
        <v>154</v>
      </c>
      <c r="B70" s="7"/>
      <c r="C70" s="43">
        <v>65816</v>
      </c>
      <c r="D70" s="43">
        <v>56257</v>
      </c>
      <c r="F70" s="53">
        <f t="shared" si="0"/>
        <v>0</v>
      </c>
      <c r="G70" s="53">
        <f t="shared" si="1"/>
        <v>0</v>
      </c>
    </row>
    <row r="71" spans="1:7" ht="12.75" customHeight="1" x14ac:dyDescent="0.2">
      <c r="A71" s="63" t="s">
        <v>155</v>
      </c>
      <c r="B71" s="7"/>
      <c r="C71" s="43">
        <v>1529</v>
      </c>
      <c r="D71" s="43">
        <v>8073</v>
      </c>
      <c r="F71" s="53">
        <f t="shared" si="0"/>
        <v>0</v>
      </c>
      <c r="G71" s="53">
        <f t="shared" si="1"/>
        <v>0</v>
      </c>
    </row>
    <row r="72" spans="1:7" ht="12.75" customHeight="1" x14ac:dyDescent="0.2">
      <c r="A72" s="63" t="s">
        <v>156</v>
      </c>
      <c r="B72" s="7"/>
      <c r="C72" s="43">
        <v>17581</v>
      </c>
      <c r="D72" s="43">
        <v>15539</v>
      </c>
      <c r="F72" s="53">
        <f t="shared" si="0"/>
        <v>0</v>
      </c>
      <c r="G72" s="53">
        <f t="shared" si="1"/>
        <v>0</v>
      </c>
    </row>
    <row r="73" spans="1:7" x14ac:dyDescent="0.2">
      <c r="A73" s="63" t="s">
        <v>157</v>
      </c>
      <c r="B73" s="7">
        <v>9</v>
      </c>
      <c r="C73" s="43">
        <v>123735</v>
      </c>
      <c r="D73" s="43">
        <v>101168</v>
      </c>
      <c r="F73" s="53">
        <f t="shared" si="0"/>
        <v>0</v>
      </c>
      <c r="G73" s="53">
        <f t="shared" si="1"/>
        <v>0</v>
      </c>
    </row>
    <row r="74" spans="1:7" x14ac:dyDescent="0.2">
      <c r="A74" s="26" t="s">
        <v>158</v>
      </c>
      <c r="B74" s="7"/>
      <c r="C74" s="43">
        <v>1425</v>
      </c>
      <c r="D74" s="43">
        <v>3895</v>
      </c>
      <c r="E74" s="25"/>
      <c r="F74" s="53">
        <f t="shared" si="0"/>
        <v>0</v>
      </c>
      <c r="G74" s="53">
        <f t="shared" si="1"/>
        <v>0</v>
      </c>
    </row>
    <row r="75" spans="1:7" x14ac:dyDescent="0.2">
      <c r="A75" s="63" t="s">
        <v>147</v>
      </c>
      <c r="B75" s="7">
        <v>9</v>
      </c>
      <c r="C75" s="43">
        <v>426221</v>
      </c>
      <c r="D75" s="43">
        <v>550556</v>
      </c>
      <c r="F75" s="53">
        <f t="shared" si="0"/>
        <v>0</v>
      </c>
      <c r="G75" s="53">
        <f t="shared" si="1"/>
        <v>0</v>
      </c>
    </row>
    <row r="76" spans="1:7" ht="13.5" thickBot="1" x14ac:dyDescent="0.25">
      <c r="A76" s="66" t="s">
        <v>159</v>
      </c>
      <c r="B76" s="12">
        <v>9</v>
      </c>
      <c r="C76" s="46">
        <v>206592</v>
      </c>
      <c r="D76" s="46">
        <v>154705</v>
      </c>
      <c r="F76" s="53">
        <f t="shared" si="0"/>
        <v>0</v>
      </c>
      <c r="G76" s="53">
        <f t="shared" si="1"/>
        <v>0</v>
      </c>
    </row>
    <row r="77" spans="1:7" ht="13.5" thickBot="1" x14ac:dyDescent="0.25">
      <c r="A77" s="68" t="s">
        <v>160</v>
      </c>
      <c r="B77" s="2"/>
      <c r="C77" s="47">
        <v>910485</v>
      </c>
      <c r="D77" s="47">
        <v>933057</v>
      </c>
      <c r="F77" s="53">
        <f t="shared" si="0"/>
        <v>0</v>
      </c>
      <c r="G77" s="53">
        <f t="shared" si="1"/>
        <v>0</v>
      </c>
    </row>
    <row r="78" spans="1:7" ht="13.5" thickBot="1" x14ac:dyDescent="0.25">
      <c r="A78" s="68" t="s">
        <v>161</v>
      </c>
      <c r="B78" s="69"/>
      <c r="C78" s="47">
        <v>1542759</v>
      </c>
      <c r="D78" s="47">
        <v>1564101</v>
      </c>
      <c r="F78" s="53">
        <f t="shared" si="0"/>
        <v>0</v>
      </c>
      <c r="G78" s="53">
        <f t="shared" si="1"/>
        <v>0</v>
      </c>
    </row>
    <row r="79" spans="1:7" x14ac:dyDescent="0.2">
      <c r="A79" s="62" t="s">
        <v>162</v>
      </c>
      <c r="B79" s="7"/>
      <c r="C79" s="43"/>
      <c r="D79" s="43"/>
      <c r="F79" s="53">
        <f t="shared" si="0"/>
        <v>0</v>
      </c>
      <c r="G79" s="53">
        <f t="shared" si="1"/>
        <v>0</v>
      </c>
    </row>
    <row r="80" spans="1:7" x14ac:dyDescent="0.2">
      <c r="A80" s="63" t="s">
        <v>163</v>
      </c>
      <c r="B80" s="7">
        <v>10</v>
      </c>
      <c r="C80" s="43">
        <v>162962</v>
      </c>
      <c r="D80" s="43">
        <v>162952</v>
      </c>
      <c r="F80" s="53">
        <f t="shared" si="0"/>
        <v>0</v>
      </c>
      <c r="G80" s="53">
        <f t="shared" si="1"/>
        <v>0</v>
      </c>
    </row>
    <row r="81" spans="1:7" x14ac:dyDescent="0.2">
      <c r="A81" s="63" t="s">
        <v>164</v>
      </c>
      <c r="B81" s="7"/>
      <c r="C81" s="43">
        <v>2480</v>
      </c>
      <c r="D81" s="43">
        <v>2474</v>
      </c>
      <c r="F81" s="53">
        <f t="shared" si="0"/>
        <v>0</v>
      </c>
      <c r="G81" s="53">
        <f t="shared" si="1"/>
        <v>0</v>
      </c>
    </row>
    <row r="82" spans="1:7" x14ac:dyDescent="0.2">
      <c r="A82" s="63" t="s">
        <v>165</v>
      </c>
      <c r="B82" s="64"/>
      <c r="C82" s="43">
        <v>1137147</v>
      </c>
      <c r="D82" s="43">
        <v>1154335</v>
      </c>
      <c r="F82" s="53">
        <f t="shared" si="0"/>
        <v>0</v>
      </c>
      <c r="G82" s="53">
        <f t="shared" si="1"/>
        <v>0</v>
      </c>
    </row>
    <row r="83" spans="1:7" ht="13.5" thickBot="1" x14ac:dyDescent="0.25">
      <c r="A83" s="66" t="s">
        <v>166</v>
      </c>
      <c r="B83" s="70"/>
      <c r="C83" s="46">
        <v>22887</v>
      </c>
      <c r="D83" s="46">
        <v>18009</v>
      </c>
      <c r="F83" s="53">
        <f t="shared" si="0"/>
        <v>0</v>
      </c>
      <c r="G83" s="53">
        <f t="shared" si="1"/>
        <v>0</v>
      </c>
    </row>
    <row r="84" spans="1:7" ht="13.5" thickBot="1" x14ac:dyDescent="0.25">
      <c r="A84" s="68" t="s">
        <v>167</v>
      </c>
      <c r="B84" s="14"/>
      <c r="C84" s="47">
        <v>1325476</v>
      </c>
      <c r="D84" s="47">
        <v>1337770</v>
      </c>
      <c r="F84" s="53">
        <f t="shared" si="0"/>
        <v>0</v>
      </c>
      <c r="G84" s="53">
        <f t="shared" si="1"/>
        <v>0</v>
      </c>
    </row>
    <row r="85" spans="1:7" x14ac:dyDescent="0.2">
      <c r="A85" s="62" t="s">
        <v>168</v>
      </c>
      <c r="B85" s="7"/>
      <c r="C85" s="43"/>
      <c r="D85" s="43"/>
      <c r="F85" s="53">
        <f t="shared" si="0"/>
        <v>0</v>
      </c>
      <c r="G85" s="53">
        <f t="shared" si="1"/>
        <v>0</v>
      </c>
    </row>
    <row r="86" spans="1:7" x14ac:dyDescent="0.2">
      <c r="A86" s="62" t="s">
        <v>169</v>
      </c>
      <c r="B86" s="7"/>
      <c r="C86" s="43"/>
      <c r="D86" s="43"/>
      <c r="F86" s="53">
        <f t="shared" si="0"/>
        <v>0</v>
      </c>
      <c r="G86" s="53">
        <f t="shared" si="1"/>
        <v>0</v>
      </c>
    </row>
    <row r="87" spans="1:7" x14ac:dyDescent="0.2">
      <c r="A87" s="63" t="s">
        <v>170</v>
      </c>
      <c r="B87" s="7"/>
      <c r="C87" s="43">
        <v>4455</v>
      </c>
      <c r="D87" s="43">
        <v>4848</v>
      </c>
      <c r="F87" s="53">
        <f t="shared" si="0"/>
        <v>0</v>
      </c>
      <c r="G87" s="53">
        <f t="shared" si="1"/>
        <v>0</v>
      </c>
    </row>
    <row r="88" spans="1:7" x14ac:dyDescent="0.2">
      <c r="A88" s="63" t="s">
        <v>171</v>
      </c>
      <c r="B88" s="7"/>
      <c r="C88" s="43">
        <v>490</v>
      </c>
      <c r="D88" s="43" t="s">
        <v>172</v>
      </c>
      <c r="F88" s="53">
        <f t="shared" si="0"/>
        <v>0</v>
      </c>
      <c r="G88" s="53" t="e">
        <f t="shared" si="1"/>
        <v>#VALUE!</v>
      </c>
    </row>
    <row r="89" spans="1:7" ht="13.5" thickBot="1" x14ac:dyDescent="0.25">
      <c r="A89" s="66" t="s">
        <v>173</v>
      </c>
      <c r="B89" s="12">
        <v>11</v>
      </c>
      <c r="C89" s="46">
        <v>40031</v>
      </c>
      <c r="D89" s="46">
        <v>36927</v>
      </c>
      <c r="F89" s="53">
        <f t="shared" si="0"/>
        <v>0</v>
      </c>
      <c r="G89" s="53">
        <f t="shared" si="1"/>
        <v>0</v>
      </c>
    </row>
    <row r="90" spans="1:7" ht="13.5" thickBot="1" x14ac:dyDescent="0.25">
      <c r="A90" s="68" t="s">
        <v>174</v>
      </c>
      <c r="B90" s="14"/>
      <c r="C90" s="47">
        <v>44976</v>
      </c>
      <c r="D90" s="47">
        <v>41775</v>
      </c>
      <c r="F90" s="53">
        <f t="shared" si="0"/>
        <v>0</v>
      </c>
      <c r="G90" s="53">
        <f t="shared" si="1"/>
        <v>0</v>
      </c>
    </row>
    <row r="91" spans="1:7" x14ac:dyDescent="0.2">
      <c r="A91" s="62" t="s">
        <v>175</v>
      </c>
      <c r="B91" s="7"/>
      <c r="C91" s="43"/>
      <c r="D91" s="43"/>
      <c r="F91" s="53">
        <f t="shared" si="0"/>
        <v>0</v>
      </c>
      <c r="G91" s="53">
        <f t="shared" si="1"/>
        <v>0</v>
      </c>
    </row>
    <row r="92" spans="1:7" x14ac:dyDescent="0.2">
      <c r="A92" s="63" t="s">
        <v>170</v>
      </c>
      <c r="B92" s="7"/>
      <c r="C92" s="43">
        <v>2507</v>
      </c>
      <c r="D92" s="43">
        <v>2462</v>
      </c>
      <c r="F92" s="53">
        <f t="shared" si="0"/>
        <v>0</v>
      </c>
      <c r="G92" s="53">
        <f t="shared" si="1"/>
        <v>0</v>
      </c>
    </row>
    <row r="93" spans="1:7" x14ac:dyDescent="0.2">
      <c r="A93" s="63" t="s">
        <v>176</v>
      </c>
      <c r="B93" s="7"/>
      <c r="C93" s="43">
        <v>21777</v>
      </c>
      <c r="D93" s="43">
        <v>32103</v>
      </c>
      <c r="F93" s="53">
        <f t="shared" si="0"/>
        <v>0</v>
      </c>
      <c r="G93" s="53">
        <f t="shared" si="1"/>
        <v>0</v>
      </c>
    </row>
    <row r="94" spans="1:7" x14ac:dyDescent="0.2">
      <c r="A94" s="63" t="s">
        <v>177</v>
      </c>
      <c r="B94" s="7"/>
      <c r="C94" s="43">
        <v>67529</v>
      </c>
      <c r="D94" s="43">
        <v>50417</v>
      </c>
      <c r="F94" s="53">
        <f t="shared" si="0"/>
        <v>0</v>
      </c>
      <c r="G94" s="53">
        <f t="shared" si="1"/>
        <v>0</v>
      </c>
    </row>
    <row r="95" spans="1:7" x14ac:dyDescent="0.2">
      <c r="A95" s="63" t="s">
        <v>178</v>
      </c>
      <c r="B95" s="71"/>
      <c r="C95" s="43">
        <v>60469</v>
      </c>
      <c r="D95" s="43">
        <v>82255</v>
      </c>
      <c r="F95" s="53">
        <f t="shared" si="0"/>
        <v>0</v>
      </c>
      <c r="G95" s="53">
        <f t="shared" si="1"/>
        <v>0</v>
      </c>
    </row>
    <row r="96" spans="1:7" ht="13.5" thickBot="1" x14ac:dyDescent="0.25">
      <c r="A96" s="66" t="s">
        <v>179</v>
      </c>
      <c r="B96" s="12">
        <v>11</v>
      </c>
      <c r="C96" s="46">
        <v>20025</v>
      </c>
      <c r="D96" s="46">
        <v>17319</v>
      </c>
      <c r="F96" s="53">
        <f t="shared" si="0"/>
        <v>0</v>
      </c>
      <c r="G96" s="53">
        <f t="shared" si="1"/>
        <v>0</v>
      </c>
    </row>
    <row r="97" spans="1:7" ht="13.5" thickBot="1" x14ac:dyDescent="0.25">
      <c r="A97" s="68" t="s">
        <v>180</v>
      </c>
      <c r="B97" s="2"/>
      <c r="C97" s="47">
        <v>172307</v>
      </c>
      <c r="D97" s="47">
        <v>184556</v>
      </c>
      <c r="F97" s="53">
        <f t="shared" si="0"/>
        <v>0</v>
      </c>
      <c r="G97" s="53">
        <f t="shared" si="1"/>
        <v>0</v>
      </c>
    </row>
    <row r="98" spans="1:7" ht="13.5" thickBot="1" x14ac:dyDescent="0.25">
      <c r="A98" s="68" t="s">
        <v>181</v>
      </c>
      <c r="B98" s="2"/>
      <c r="C98" s="47">
        <v>217283</v>
      </c>
      <c r="D98" s="47">
        <v>226331</v>
      </c>
      <c r="F98" s="53">
        <f t="shared" si="0"/>
        <v>0</v>
      </c>
      <c r="G98" s="53">
        <f t="shared" si="1"/>
        <v>0</v>
      </c>
    </row>
    <row r="99" spans="1:7" ht="13.5" thickBot="1" x14ac:dyDescent="0.25">
      <c r="A99" s="68" t="s">
        <v>182</v>
      </c>
      <c r="B99" s="2"/>
      <c r="C99" s="47">
        <v>1542759</v>
      </c>
      <c r="D99" s="47">
        <v>1564101</v>
      </c>
      <c r="F99" s="53">
        <f t="shared" si="0"/>
        <v>0</v>
      </c>
      <c r="G99" s="53">
        <f t="shared" si="1"/>
        <v>0</v>
      </c>
    </row>
  </sheetData>
  <mergeCells count="2">
    <mergeCell ref="A52:A53"/>
    <mergeCell ref="B52:B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topLeftCell="A19" workbookViewId="0">
      <selection activeCell="E50" sqref="E50"/>
    </sheetView>
  </sheetViews>
  <sheetFormatPr defaultRowHeight="12.75" x14ac:dyDescent="0.2"/>
  <cols>
    <col min="1" max="1" width="79.85546875" bestFit="1" customWidth="1"/>
    <col min="2" max="2" width="6.7109375" customWidth="1"/>
    <col min="3" max="6" width="11.7109375" customWidth="1"/>
  </cols>
  <sheetData>
    <row r="2" spans="1:6" ht="26.25" customHeight="1" thickBot="1" x14ac:dyDescent="0.25">
      <c r="A2" s="18"/>
      <c r="B2" s="19"/>
      <c r="C2" s="96" t="s">
        <v>45</v>
      </c>
      <c r="D2" s="96"/>
      <c r="E2" s="96" t="s">
        <v>46</v>
      </c>
      <c r="F2" s="96"/>
    </row>
    <row r="3" spans="1:6" ht="13.5" thickBot="1" x14ac:dyDescent="0.25">
      <c r="A3" s="23"/>
      <c r="B3" s="21" t="s">
        <v>0</v>
      </c>
      <c r="C3" s="21">
        <v>2013</v>
      </c>
      <c r="D3" s="21">
        <v>2012</v>
      </c>
      <c r="E3" s="21">
        <v>2013</v>
      </c>
      <c r="F3" s="24">
        <v>2012</v>
      </c>
    </row>
    <row r="4" spans="1:6" x14ac:dyDescent="0.2">
      <c r="A4" s="10"/>
      <c r="B4" s="7"/>
      <c r="C4" s="8"/>
      <c r="D4" s="8"/>
      <c r="E4" s="8"/>
      <c r="F4" s="25"/>
    </row>
    <row r="5" spans="1:6" x14ac:dyDescent="0.2">
      <c r="A5" s="10" t="s">
        <v>47</v>
      </c>
      <c r="B5" s="7">
        <v>12</v>
      </c>
      <c r="C5" s="43">
        <v>222469</v>
      </c>
      <c r="D5" s="43">
        <v>206099</v>
      </c>
      <c r="E5" s="43">
        <v>606306</v>
      </c>
      <c r="F5" s="43">
        <v>604642</v>
      </c>
    </row>
    <row r="6" spans="1:6" x14ac:dyDescent="0.2">
      <c r="A6" s="10" t="s">
        <v>48</v>
      </c>
      <c r="B6" s="7" t="s">
        <v>49</v>
      </c>
      <c r="C6" s="43">
        <v>10176</v>
      </c>
      <c r="D6" s="43">
        <v>22125</v>
      </c>
      <c r="E6" s="43">
        <v>39324</v>
      </c>
      <c r="F6" s="43">
        <v>63030</v>
      </c>
    </row>
    <row r="7" spans="1:6" ht="13.5" thickBot="1" x14ac:dyDescent="0.25">
      <c r="A7" s="15" t="s">
        <v>50</v>
      </c>
      <c r="B7" s="16"/>
      <c r="C7" s="44">
        <v>4312</v>
      </c>
      <c r="D7" s="44">
        <v>6439</v>
      </c>
      <c r="E7" s="44">
        <v>15859</v>
      </c>
      <c r="F7" s="44">
        <v>23345</v>
      </c>
    </row>
    <row r="8" spans="1:6" ht="13.5" thickBot="1" x14ac:dyDescent="0.25">
      <c r="A8" s="27" t="s">
        <v>51</v>
      </c>
      <c r="B8" s="19"/>
      <c r="C8" s="45">
        <v>236957</v>
      </c>
      <c r="D8" s="45">
        <v>234663</v>
      </c>
      <c r="E8" s="45">
        <v>661489</v>
      </c>
      <c r="F8" s="45">
        <v>691017</v>
      </c>
    </row>
    <row r="9" spans="1:6" x14ac:dyDescent="0.2">
      <c r="A9" s="10"/>
      <c r="B9" s="7"/>
      <c r="C9" s="43"/>
      <c r="D9" s="43"/>
      <c r="E9" s="43"/>
      <c r="F9" s="43"/>
    </row>
    <row r="10" spans="1:6" x14ac:dyDescent="0.2">
      <c r="A10" s="50" t="s">
        <v>52</v>
      </c>
      <c r="B10" s="7">
        <v>13</v>
      </c>
      <c r="C10" s="43">
        <v>-43838</v>
      </c>
      <c r="D10" s="43">
        <v>-33993</v>
      </c>
      <c r="E10" s="43">
        <v>-126166</v>
      </c>
      <c r="F10" s="43">
        <v>-104727</v>
      </c>
    </row>
    <row r="11" spans="1:6" x14ac:dyDescent="0.2">
      <c r="A11" s="50" t="s">
        <v>53</v>
      </c>
      <c r="B11" s="7">
        <v>14</v>
      </c>
      <c r="C11" s="43">
        <v>-23749</v>
      </c>
      <c r="D11" s="43">
        <v>-28778</v>
      </c>
      <c r="E11" s="43">
        <v>-69876</v>
      </c>
      <c r="F11" s="43">
        <v>-73723</v>
      </c>
    </row>
    <row r="12" spans="1:6" x14ac:dyDescent="0.2">
      <c r="A12" s="50" t="s">
        <v>54</v>
      </c>
      <c r="B12" s="7">
        <v>15</v>
      </c>
      <c r="C12" s="43">
        <v>-3558</v>
      </c>
      <c r="D12" s="43">
        <v>-731</v>
      </c>
      <c r="E12" s="43">
        <v>-10470</v>
      </c>
      <c r="F12" s="43">
        <v>-5057</v>
      </c>
    </row>
    <row r="13" spans="1:6" x14ac:dyDescent="0.2">
      <c r="A13" s="50" t="s">
        <v>55</v>
      </c>
      <c r="B13" s="7"/>
      <c r="C13" s="43">
        <v>-14969</v>
      </c>
      <c r="D13" s="43">
        <v>-14178</v>
      </c>
      <c r="E13" s="43">
        <v>-36966</v>
      </c>
      <c r="F13" s="43">
        <v>-39770</v>
      </c>
    </row>
    <row r="14" spans="1:6" x14ac:dyDescent="0.2">
      <c r="A14" s="50" t="s">
        <v>56</v>
      </c>
      <c r="B14" s="7">
        <v>16</v>
      </c>
      <c r="C14" s="43">
        <v>-85370</v>
      </c>
      <c r="D14" s="43">
        <v>-74570</v>
      </c>
      <c r="E14" s="43">
        <v>-228514</v>
      </c>
      <c r="F14" s="43">
        <v>-218842</v>
      </c>
    </row>
    <row r="15" spans="1:6" x14ac:dyDescent="0.2">
      <c r="A15" s="50" t="s">
        <v>57</v>
      </c>
      <c r="B15" s="7">
        <v>6</v>
      </c>
      <c r="C15" s="43">
        <v>-70</v>
      </c>
      <c r="D15" s="43" t="s">
        <v>35</v>
      </c>
      <c r="E15" s="43">
        <v>-58562</v>
      </c>
      <c r="F15" s="43">
        <v>-532</v>
      </c>
    </row>
    <row r="16" spans="1:6" x14ac:dyDescent="0.2">
      <c r="A16" s="50" t="s">
        <v>58</v>
      </c>
      <c r="B16" s="7">
        <v>6</v>
      </c>
      <c r="C16" s="43">
        <v>-924</v>
      </c>
      <c r="D16" s="43">
        <v>-1408</v>
      </c>
      <c r="E16" s="43">
        <v>-2840</v>
      </c>
      <c r="F16" s="43">
        <v>-1808</v>
      </c>
    </row>
    <row r="17" spans="1:6" x14ac:dyDescent="0.2">
      <c r="A17" s="50" t="s">
        <v>59</v>
      </c>
      <c r="B17" s="7"/>
      <c r="C17" s="43">
        <v>-1575</v>
      </c>
      <c r="D17" s="43">
        <v>-2628</v>
      </c>
      <c r="E17" s="43">
        <v>-5687</v>
      </c>
      <c r="F17" s="43">
        <v>-5601</v>
      </c>
    </row>
    <row r="18" spans="1:6" ht="13.5" thickBot="1" x14ac:dyDescent="0.25">
      <c r="A18" s="104" t="s">
        <v>60</v>
      </c>
      <c r="B18" s="16"/>
      <c r="C18" s="44">
        <v>7282</v>
      </c>
      <c r="D18" s="44">
        <v>2235</v>
      </c>
      <c r="E18" s="44">
        <v>11422</v>
      </c>
      <c r="F18" s="44">
        <v>6491</v>
      </c>
    </row>
    <row r="19" spans="1:6" ht="13.5" thickBot="1" x14ac:dyDescent="0.25">
      <c r="A19" s="105" t="s">
        <v>61</v>
      </c>
      <c r="B19" s="19"/>
      <c r="C19" s="45">
        <v>70186</v>
      </c>
      <c r="D19" s="45">
        <v>80612</v>
      </c>
      <c r="E19" s="45">
        <v>133830</v>
      </c>
      <c r="F19" s="45">
        <v>247448</v>
      </c>
    </row>
    <row r="20" spans="1:6" ht="13.5" thickBot="1" x14ac:dyDescent="0.25">
      <c r="A20" s="104" t="s">
        <v>62</v>
      </c>
      <c r="B20" s="16">
        <v>17</v>
      </c>
      <c r="C20" s="44">
        <v>-15828</v>
      </c>
      <c r="D20" s="44">
        <v>-29241</v>
      </c>
      <c r="E20" s="44">
        <v>-40669</v>
      </c>
      <c r="F20" s="44">
        <v>-74612</v>
      </c>
    </row>
    <row r="21" spans="1:6" ht="13.5" thickBot="1" x14ac:dyDescent="0.25">
      <c r="A21" s="105" t="s">
        <v>63</v>
      </c>
      <c r="B21" s="19"/>
      <c r="C21" s="45">
        <v>54358</v>
      </c>
      <c r="D21" s="45">
        <v>51371</v>
      </c>
      <c r="E21" s="45">
        <v>93161</v>
      </c>
      <c r="F21" s="45">
        <v>172836</v>
      </c>
    </row>
    <row r="22" spans="1:6" x14ac:dyDescent="0.2">
      <c r="A22" s="6"/>
      <c r="B22" s="7"/>
      <c r="C22" s="43"/>
      <c r="D22" s="43"/>
      <c r="E22" s="43"/>
      <c r="F22" s="43"/>
    </row>
    <row r="23" spans="1:6" ht="13.5" thickBot="1" x14ac:dyDescent="0.25">
      <c r="A23" s="106" t="s">
        <v>64</v>
      </c>
      <c r="B23" s="16"/>
      <c r="C23" s="44">
        <v>3223</v>
      </c>
      <c r="D23" s="44">
        <v>883</v>
      </c>
      <c r="E23" s="44">
        <v>4878</v>
      </c>
      <c r="F23" s="44">
        <v>2387</v>
      </c>
    </row>
    <row r="24" spans="1:6" ht="13.5" thickBot="1" x14ac:dyDescent="0.25">
      <c r="A24" s="107" t="s">
        <v>65</v>
      </c>
      <c r="B24" s="19"/>
      <c r="C24" s="45">
        <v>3223</v>
      </c>
      <c r="D24" s="45">
        <v>883</v>
      </c>
      <c r="E24" s="45">
        <v>4878</v>
      </c>
      <c r="F24" s="45">
        <v>2387</v>
      </c>
    </row>
    <row r="25" spans="1:6" ht="13.5" thickBot="1" x14ac:dyDescent="0.25">
      <c r="A25" s="107" t="s">
        <v>66</v>
      </c>
      <c r="B25" s="28"/>
      <c r="C25" s="45">
        <v>57581</v>
      </c>
      <c r="D25" s="45">
        <v>52254</v>
      </c>
      <c r="E25" s="45">
        <v>98039</v>
      </c>
      <c r="F25" s="45">
        <v>175223</v>
      </c>
    </row>
    <row r="26" spans="1:6" x14ac:dyDescent="0.2">
      <c r="A26" s="97"/>
      <c r="B26" s="97"/>
      <c r="C26" s="49"/>
      <c r="D26" s="49"/>
      <c r="E26" s="49"/>
      <c r="F26" s="49"/>
    </row>
    <row r="27" spans="1:6" x14ac:dyDescent="0.2">
      <c r="A27" s="98" t="s">
        <v>67</v>
      </c>
      <c r="B27" s="98"/>
      <c r="C27" s="43"/>
      <c r="D27" s="43"/>
      <c r="E27" s="43"/>
      <c r="F27" s="43"/>
    </row>
    <row r="28" spans="1:6" ht="13.5" thickBot="1" x14ac:dyDescent="0.25">
      <c r="A28" s="29" t="s">
        <v>68</v>
      </c>
      <c r="B28" s="14"/>
      <c r="C28" s="51">
        <v>0.8</v>
      </c>
      <c r="D28" s="51">
        <v>0.74</v>
      </c>
      <c r="E28" s="51">
        <v>1.37</v>
      </c>
      <c r="F28" s="51">
        <v>2.48</v>
      </c>
    </row>
    <row r="33" spans="1:11" x14ac:dyDescent="0.2">
      <c r="A33" s="92"/>
      <c r="B33" s="90"/>
      <c r="C33" s="94" t="s">
        <v>183</v>
      </c>
      <c r="D33" s="94"/>
      <c r="E33" s="94" t="s">
        <v>185</v>
      </c>
      <c r="F33" s="94"/>
    </row>
    <row r="34" spans="1:11" ht="13.5" thickBot="1" x14ac:dyDescent="0.25">
      <c r="A34" s="93"/>
      <c r="B34" s="91"/>
      <c r="C34" s="95" t="s">
        <v>184</v>
      </c>
      <c r="D34" s="95"/>
      <c r="E34" s="95"/>
      <c r="F34" s="95"/>
    </row>
    <row r="35" spans="1:11" s="73" customFormat="1" ht="13.5" thickBot="1" x14ac:dyDescent="0.25">
      <c r="A35" s="72"/>
      <c r="B35" s="2" t="s">
        <v>136</v>
      </c>
      <c r="C35" s="2" t="s">
        <v>186</v>
      </c>
      <c r="D35" s="2" t="s">
        <v>135</v>
      </c>
      <c r="E35" s="2" t="s">
        <v>186</v>
      </c>
      <c r="F35" s="2" t="s">
        <v>187</v>
      </c>
    </row>
    <row r="36" spans="1:11" x14ac:dyDescent="0.2">
      <c r="A36" s="26"/>
      <c r="B36" s="7"/>
      <c r="C36" s="25"/>
      <c r="D36" s="25"/>
      <c r="E36" s="25"/>
      <c r="F36" s="25"/>
    </row>
    <row r="37" spans="1:11" x14ac:dyDescent="0.2">
      <c r="A37" s="108" t="s">
        <v>188</v>
      </c>
      <c r="B37" s="114">
        <v>12</v>
      </c>
      <c r="C37" s="43">
        <v>222469</v>
      </c>
      <c r="D37" s="43">
        <v>206099</v>
      </c>
      <c r="E37" s="43">
        <v>606306</v>
      </c>
      <c r="F37" s="43">
        <v>604642</v>
      </c>
      <c r="H37" s="53"/>
      <c r="I37" s="53"/>
      <c r="J37" s="53"/>
      <c r="K37" s="53"/>
    </row>
    <row r="38" spans="1:11" x14ac:dyDescent="0.2">
      <c r="A38" s="108" t="s">
        <v>189</v>
      </c>
      <c r="B38" s="114" t="s">
        <v>49</v>
      </c>
      <c r="C38" s="43">
        <v>10176</v>
      </c>
      <c r="D38" s="43">
        <v>22125</v>
      </c>
      <c r="E38" s="43">
        <v>39324</v>
      </c>
      <c r="F38" s="43">
        <v>63030</v>
      </c>
      <c r="H38" s="53"/>
      <c r="I38" s="53"/>
      <c r="J38" s="53"/>
      <c r="K38" s="53"/>
    </row>
    <row r="39" spans="1:11" ht="13.5" thickBot="1" x14ac:dyDescent="0.25">
      <c r="A39" s="106" t="s">
        <v>190</v>
      </c>
      <c r="B39" s="115"/>
      <c r="C39" s="44">
        <v>4312</v>
      </c>
      <c r="D39" s="44">
        <v>6439</v>
      </c>
      <c r="E39" s="44">
        <v>15859</v>
      </c>
      <c r="F39" s="44">
        <v>23345</v>
      </c>
      <c r="H39" s="53"/>
      <c r="I39" s="53"/>
      <c r="J39" s="53"/>
      <c r="K39" s="53"/>
    </row>
    <row r="40" spans="1:11" ht="13.5" thickBot="1" x14ac:dyDescent="0.25">
      <c r="A40" s="109" t="s">
        <v>191</v>
      </c>
      <c r="B40" s="116"/>
      <c r="C40" s="47">
        <v>236957</v>
      </c>
      <c r="D40" s="47">
        <v>234663</v>
      </c>
      <c r="E40" s="47">
        <v>661489</v>
      </c>
      <c r="F40" s="47">
        <v>691017</v>
      </c>
      <c r="H40" s="53"/>
      <c r="I40" s="53"/>
      <c r="J40" s="53"/>
      <c r="K40" s="53"/>
    </row>
    <row r="41" spans="1:11" x14ac:dyDescent="0.2">
      <c r="A41" s="108"/>
      <c r="B41" s="114"/>
      <c r="C41" s="58"/>
      <c r="D41" s="58"/>
      <c r="E41" s="58"/>
      <c r="F41" s="58"/>
    </row>
    <row r="42" spans="1:11" x14ac:dyDescent="0.2">
      <c r="A42" s="108" t="s">
        <v>192</v>
      </c>
      <c r="B42" s="114">
        <v>13</v>
      </c>
      <c r="C42" s="43">
        <v>-43838</v>
      </c>
      <c r="D42" s="43">
        <v>-33993</v>
      </c>
      <c r="E42" s="43">
        <v>-126166</v>
      </c>
      <c r="F42" s="43">
        <v>-104727</v>
      </c>
      <c r="H42" s="53"/>
      <c r="I42" s="53"/>
      <c r="J42" s="53"/>
      <c r="K42" s="53"/>
    </row>
    <row r="43" spans="1:11" x14ac:dyDescent="0.2">
      <c r="A43" s="108" t="s">
        <v>193</v>
      </c>
      <c r="B43" s="114">
        <v>14</v>
      </c>
      <c r="C43" s="43">
        <v>-23749</v>
      </c>
      <c r="D43" s="43">
        <v>-28778</v>
      </c>
      <c r="E43" s="43">
        <v>-69876</v>
      </c>
      <c r="F43" s="43">
        <v>-73723</v>
      </c>
      <c r="H43" s="53"/>
      <c r="I43" s="53"/>
      <c r="J43" s="53"/>
      <c r="K43" s="53"/>
    </row>
    <row r="44" spans="1:11" x14ac:dyDescent="0.2">
      <c r="A44" s="108" t="s">
        <v>194</v>
      </c>
      <c r="B44" s="114">
        <v>15</v>
      </c>
      <c r="C44" s="43">
        <v>-3558</v>
      </c>
      <c r="D44" s="43">
        <v>-731</v>
      </c>
      <c r="E44" s="43">
        <v>-10470</v>
      </c>
      <c r="F44" s="43">
        <v>-5057</v>
      </c>
      <c r="H44" s="53"/>
      <c r="I44" s="53"/>
      <c r="J44" s="53"/>
      <c r="K44" s="53"/>
    </row>
    <row r="45" spans="1:11" x14ac:dyDescent="0.2">
      <c r="A45" s="108" t="s">
        <v>195</v>
      </c>
      <c r="B45" s="117"/>
      <c r="C45" s="43">
        <v>-14969</v>
      </c>
      <c r="D45" s="43">
        <v>-14178</v>
      </c>
      <c r="E45" s="43">
        <v>-36966</v>
      </c>
      <c r="F45" s="43">
        <v>-39770</v>
      </c>
      <c r="H45" s="53"/>
      <c r="I45" s="53"/>
      <c r="J45" s="53"/>
      <c r="K45" s="53"/>
    </row>
    <row r="46" spans="1:11" x14ac:dyDescent="0.2">
      <c r="A46" s="108" t="s">
        <v>196</v>
      </c>
      <c r="B46" s="114">
        <v>16</v>
      </c>
      <c r="C46" s="43">
        <v>-85370</v>
      </c>
      <c r="D46" s="43">
        <v>-74570</v>
      </c>
      <c r="E46" s="43">
        <v>-228514</v>
      </c>
      <c r="F46" s="43">
        <v>-218842</v>
      </c>
      <c r="H46" s="53"/>
      <c r="I46" s="53"/>
      <c r="J46" s="53"/>
      <c r="K46" s="53"/>
    </row>
    <row r="47" spans="1:11" x14ac:dyDescent="0.2">
      <c r="A47" s="108" t="s">
        <v>197</v>
      </c>
      <c r="B47" s="114">
        <v>6</v>
      </c>
      <c r="C47" s="43">
        <v>-70</v>
      </c>
      <c r="D47" s="43" t="s">
        <v>35</v>
      </c>
      <c r="E47" s="43">
        <v>-58562</v>
      </c>
      <c r="F47" s="43">
        <v>-532</v>
      </c>
      <c r="H47" s="53"/>
      <c r="I47" s="53"/>
      <c r="J47" s="53"/>
      <c r="K47" s="53"/>
    </row>
    <row r="48" spans="1:11" x14ac:dyDescent="0.2">
      <c r="A48" s="108" t="s">
        <v>198</v>
      </c>
      <c r="B48" s="114">
        <v>6</v>
      </c>
      <c r="C48" s="43">
        <v>-924</v>
      </c>
      <c r="D48" s="43">
        <v>-1408</v>
      </c>
      <c r="E48" s="43">
        <v>-2840</v>
      </c>
      <c r="F48" s="43">
        <v>-1808</v>
      </c>
      <c r="H48" s="53"/>
      <c r="I48" s="53"/>
      <c r="J48" s="53"/>
      <c r="K48" s="53"/>
    </row>
    <row r="49" spans="1:11" x14ac:dyDescent="0.2">
      <c r="A49" s="108" t="s">
        <v>199</v>
      </c>
      <c r="B49" s="117"/>
      <c r="C49" s="43">
        <v>-1575</v>
      </c>
      <c r="D49" s="43">
        <v>-2628</v>
      </c>
      <c r="E49" s="43">
        <v>-5687</v>
      </c>
      <c r="F49" s="43">
        <v>-5601</v>
      </c>
      <c r="H49" s="53"/>
      <c r="I49" s="53"/>
      <c r="J49" s="53"/>
      <c r="K49" s="53"/>
    </row>
    <row r="50" spans="1:11" ht="13.5" thickBot="1" x14ac:dyDescent="0.25">
      <c r="A50" s="106" t="s">
        <v>200</v>
      </c>
      <c r="B50" s="118"/>
      <c r="C50" s="44">
        <v>7282</v>
      </c>
      <c r="D50" s="44">
        <v>2235</v>
      </c>
      <c r="E50" s="44">
        <v>11422</v>
      </c>
      <c r="F50" s="44">
        <v>6491</v>
      </c>
      <c r="H50" s="53"/>
      <c r="I50" s="53"/>
      <c r="J50" s="53"/>
      <c r="K50" s="53"/>
    </row>
    <row r="51" spans="1:11" ht="13.5" thickBot="1" x14ac:dyDescent="0.25">
      <c r="A51" s="109" t="s">
        <v>201</v>
      </c>
      <c r="B51" s="116"/>
      <c r="C51" s="47">
        <v>70186</v>
      </c>
      <c r="D51" s="47">
        <v>80612</v>
      </c>
      <c r="E51" s="47">
        <v>133830</v>
      </c>
      <c r="F51" s="47">
        <v>247448</v>
      </c>
      <c r="H51" s="53"/>
      <c r="I51" s="53"/>
      <c r="J51" s="53"/>
      <c r="K51" s="53"/>
    </row>
    <row r="52" spans="1:11" ht="13.5" thickBot="1" x14ac:dyDescent="0.25">
      <c r="A52" s="106" t="s">
        <v>202</v>
      </c>
      <c r="B52" s="119">
        <v>17</v>
      </c>
      <c r="C52" s="44">
        <v>-15828</v>
      </c>
      <c r="D52" s="44">
        <v>-29241</v>
      </c>
      <c r="E52" s="44">
        <v>-40669</v>
      </c>
      <c r="F52" s="44">
        <v>-74612</v>
      </c>
      <c r="H52" s="53"/>
      <c r="I52" s="53"/>
      <c r="J52" s="53"/>
      <c r="K52" s="53"/>
    </row>
    <row r="53" spans="1:11" ht="13.5" thickBot="1" x14ac:dyDescent="0.25">
      <c r="A53" s="109" t="s">
        <v>203</v>
      </c>
      <c r="B53" s="116"/>
      <c r="C53" s="47">
        <v>54358</v>
      </c>
      <c r="D53" s="47">
        <v>51371</v>
      </c>
      <c r="E53" s="47">
        <v>93161</v>
      </c>
      <c r="F53" s="47">
        <v>172836</v>
      </c>
    </row>
    <row r="54" spans="1:11" x14ac:dyDescent="0.2">
      <c r="A54" s="108"/>
      <c r="B54" s="108"/>
      <c r="C54" s="43"/>
      <c r="D54" s="43"/>
      <c r="E54" s="43"/>
      <c r="F54" s="43"/>
    </row>
    <row r="55" spans="1:11" ht="13.5" thickBot="1" x14ac:dyDescent="0.25">
      <c r="A55" s="108" t="s">
        <v>204</v>
      </c>
      <c r="B55" s="108"/>
      <c r="C55" s="43">
        <v>3223</v>
      </c>
      <c r="D55" s="43">
        <v>883</v>
      </c>
      <c r="E55" s="43">
        <v>4878</v>
      </c>
      <c r="F55" s="43">
        <v>2387</v>
      </c>
      <c r="H55" s="53"/>
      <c r="I55" s="53"/>
      <c r="J55" s="53"/>
      <c r="K55" s="53"/>
    </row>
    <row r="56" spans="1:11" ht="13.5" thickBot="1" x14ac:dyDescent="0.25">
      <c r="A56" s="110" t="s">
        <v>205</v>
      </c>
      <c r="B56" s="111"/>
      <c r="C56" s="59">
        <v>3223</v>
      </c>
      <c r="D56" s="59">
        <v>883</v>
      </c>
      <c r="E56" s="59">
        <v>4878</v>
      </c>
      <c r="F56" s="59">
        <v>2387</v>
      </c>
      <c r="H56" s="53"/>
      <c r="I56" s="53"/>
      <c r="J56" s="53"/>
      <c r="K56" s="53"/>
    </row>
    <row r="57" spans="1:11" ht="13.5" thickBot="1" x14ac:dyDescent="0.25">
      <c r="A57" s="109" t="s">
        <v>206</v>
      </c>
      <c r="B57" s="112"/>
      <c r="C57" s="47">
        <v>57581</v>
      </c>
      <c r="D57" s="47">
        <v>52254</v>
      </c>
      <c r="E57" s="47">
        <v>98039</v>
      </c>
      <c r="F57" s="47">
        <v>175223</v>
      </c>
      <c r="H57" s="53"/>
      <c r="I57" s="53"/>
      <c r="J57" s="53"/>
      <c r="K57" s="53"/>
    </row>
    <row r="58" spans="1:11" x14ac:dyDescent="0.2">
      <c r="A58" s="113"/>
      <c r="B58" s="113"/>
      <c r="C58" s="113"/>
      <c r="D58" s="113"/>
      <c r="E58" s="113"/>
      <c r="F58" s="113"/>
    </row>
    <row r="59" spans="1:11" x14ac:dyDescent="0.2">
      <c r="A59" s="108" t="s">
        <v>207</v>
      </c>
      <c r="B59" s="108"/>
      <c r="C59" s="108"/>
      <c r="D59" s="108"/>
      <c r="E59" s="108"/>
      <c r="F59" s="108"/>
    </row>
    <row r="60" spans="1:11" x14ac:dyDescent="0.2">
      <c r="A60" s="108"/>
      <c r="B60" s="108"/>
      <c r="C60" s="108"/>
      <c r="D60" s="108"/>
      <c r="E60" s="108"/>
      <c r="F60" s="108"/>
    </row>
    <row r="61" spans="1:11" ht="13.5" thickBot="1" x14ac:dyDescent="0.25">
      <c r="A61" s="106" t="s">
        <v>208</v>
      </c>
      <c r="B61" s="106"/>
      <c r="C61" s="48">
        <v>0.8</v>
      </c>
      <c r="D61" s="48">
        <v>0.74</v>
      </c>
      <c r="E61" s="48">
        <v>1.37</v>
      </c>
      <c r="F61" s="48">
        <v>2.48</v>
      </c>
      <c r="H61" s="74"/>
      <c r="I61" s="74"/>
      <c r="J61" s="74"/>
      <c r="K61" s="74"/>
    </row>
    <row r="62" spans="1:11" x14ac:dyDescent="0.2">
      <c r="A62" s="26"/>
      <c r="B62" s="7"/>
      <c r="C62" s="8"/>
      <c r="D62" s="8"/>
      <c r="E62" s="8"/>
      <c r="F62" s="8"/>
    </row>
  </sheetData>
  <mergeCells count="9">
    <mergeCell ref="C2:D2"/>
    <mergeCell ref="E2:F2"/>
    <mergeCell ref="A26:B26"/>
    <mergeCell ref="A27:B27"/>
    <mergeCell ref="A33:A34"/>
    <mergeCell ref="B33:B34"/>
    <mergeCell ref="C33:D33"/>
    <mergeCell ref="C34:D34"/>
    <mergeCell ref="E33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6"/>
  <sheetViews>
    <sheetView topLeftCell="A39" workbookViewId="0">
      <selection activeCell="F60" sqref="F60:H116"/>
    </sheetView>
  </sheetViews>
  <sheetFormatPr defaultRowHeight="12.75" x14ac:dyDescent="0.2"/>
  <cols>
    <col min="1" max="1" width="54.28515625" bestFit="1" customWidth="1"/>
    <col min="2" max="2" width="5.28515625" bestFit="1" customWidth="1"/>
    <col min="3" max="4" width="11.7109375" customWidth="1"/>
  </cols>
  <sheetData>
    <row r="3" spans="1:4" ht="26.25" customHeight="1" thickBot="1" x14ac:dyDescent="0.25">
      <c r="A3" s="30"/>
      <c r="B3" s="2"/>
      <c r="C3" s="95" t="s">
        <v>46</v>
      </c>
      <c r="D3" s="95"/>
    </row>
    <row r="4" spans="1:4" ht="13.5" thickBot="1" x14ac:dyDescent="0.25">
      <c r="A4" s="30"/>
      <c r="B4" s="2" t="s">
        <v>0</v>
      </c>
      <c r="C4" s="5">
        <v>2013</v>
      </c>
      <c r="D4" s="5">
        <v>2012</v>
      </c>
    </row>
    <row r="5" spans="1:4" x14ac:dyDescent="0.2">
      <c r="A5" s="31" t="s">
        <v>69</v>
      </c>
      <c r="B5" s="32"/>
      <c r="C5" s="33"/>
      <c r="D5" s="33"/>
    </row>
    <row r="6" spans="1:4" x14ac:dyDescent="0.2">
      <c r="A6" s="34" t="s">
        <v>61</v>
      </c>
      <c r="B6" s="32"/>
      <c r="C6" s="43">
        <v>133830</v>
      </c>
      <c r="D6" s="43">
        <v>247448</v>
      </c>
    </row>
    <row r="7" spans="1:4" x14ac:dyDescent="0.2">
      <c r="A7" s="34" t="s">
        <v>70</v>
      </c>
      <c r="B7" s="32"/>
      <c r="C7" s="43"/>
      <c r="D7" s="43"/>
    </row>
    <row r="8" spans="1:4" x14ac:dyDescent="0.2">
      <c r="A8" s="35" t="s">
        <v>71</v>
      </c>
      <c r="B8" s="32"/>
      <c r="C8" s="43">
        <v>36966</v>
      </c>
      <c r="D8" s="43">
        <v>39770</v>
      </c>
    </row>
    <row r="9" spans="1:4" x14ac:dyDescent="0.2">
      <c r="A9" s="35" t="s">
        <v>48</v>
      </c>
      <c r="B9" s="32"/>
      <c r="C9" s="43">
        <v>-39324</v>
      </c>
      <c r="D9" s="43">
        <v>-63030</v>
      </c>
    </row>
    <row r="10" spans="1:4" x14ac:dyDescent="0.2">
      <c r="A10" s="35" t="s">
        <v>72</v>
      </c>
      <c r="B10" s="32">
        <v>6</v>
      </c>
      <c r="C10" s="43">
        <v>2840</v>
      </c>
      <c r="D10" s="43">
        <v>1808</v>
      </c>
    </row>
    <row r="11" spans="1:4" x14ac:dyDescent="0.2">
      <c r="A11" s="35" t="s">
        <v>73</v>
      </c>
      <c r="B11" s="32"/>
      <c r="C11" s="43">
        <v>58608</v>
      </c>
      <c r="D11" s="43">
        <v>508</v>
      </c>
    </row>
    <row r="12" spans="1:4" x14ac:dyDescent="0.2">
      <c r="A12" s="35" t="s">
        <v>74</v>
      </c>
      <c r="B12" s="32"/>
      <c r="C12" s="43">
        <v>9316</v>
      </c>
      <c r="D12" s="43">
        <v>3736</v>
      </c>
    </row>
    <row r="13" spans="1:4" x14ac:dyDescent="0.2">
      <c r="A13" s="35" t="s">
        <v>75</v>
      </c>
      <c r="B13" s="32"/>
      <c r="C13" s="43">
        <v>142</v>
      </c>
      <c r="D13" s="43">
        <v>266</v>
      </c>
    </row>
    <row r="14" spans="1:4" x14ac:dyDescent="0.2">
      <c r="A14" s="35" t="s">
        <v>76</v>
      </c>
      <c r="B14" s="32"/>
      <c r="C14" s="43">
        <v>-136</v>
      </c>
      <c r="D14" s="43" t="s">
        <v>35</v>
      </c>
    </row>
    <row r="15" spans="1:4" x14ac:dyDescent="0.2">
      <c r="A15" s="35" t="s">
        <v>77</v>
      </c>
      <c r="B15" s="32"/>
      <c r="C15" s="43">
        <v>-6702</v>
      </c>
      <c r="D15" s="43">
        <v>-5566</v>
      </c>
    </row>
    <row r="16" spans="1:4" x14ac:dyDescent="0.2">
      <c r="A16" s="35" t="s">
        <v>78</v>
      </c>
      <c r="B16" s="32"/>
      <c r="C16" s="43">
        <v>1266</v>
      </c>
      <c r="D16" s="43">
        <v>1677</v>
      </c>
    </row>
    <row r="17" spans="1:6" x14ac:dyDescent="0.2">
      <c r="A17" s="34" t="s">
        <v>79</v>
      </c>
      <c r="B17" s="32"/>
      <c r="C17" s="43">
        <v>5687</v>
      </c>
      <c r="D17" s="43">
        <v>5601</v>
      </c>
    </row>
    <row r="18" spans="1:6" x14ac:dyDescent="0.2">
      <c r="A18" s="34" t="s">
        <v>80</v>
      </c>
      <c r="B18" s="32"/>
      <c r="C18" s="43">
        <v>-15859</v>
      </c>
      <c r="D18" s="43">
        <v>-23345</v>
      </c>
    </row>
    <row r="19" spans="1:6" x14ac:dyDescent="0.2">
      <c r="A19" s="34" t="s">
        <v>81</v>
      </c>
      <c r="B19" s="32"/>
      <c r="C19" s="43"/>
      <c r="D19" s="43"/>
    </row>
    <row r="20" spans="1:6" x14ac:dyDescent="0.2">
      <c r="A20" s="35" t="s">
        <v>82</v>
      </c>
      <c r="B20" s="32"/>
      <c r="C20" s="43">
        <v>373</v>
      </c>
      <c r="D20" s="43">
        <v>175</v>
      </c>
    </row>
    <row r="21" spans="1:6" x14ac:dyDescent="0.2">
      <c r="A21" s="35" t="s">
        <v>83</v>
      </c>
      <c r="B21" s="32"/>
      <c r="C21" s="43">
        <v>4364</v>
      </c>
      <c r="D21" s="43">
        <v>4614</v>
      </c>
    </row>
    <row r="22" spans="1:6" x14ac:dyDescent="0.2">
      <c r="A22" s="35" t="s">
        <v>84</v>
      </c>
      <c r="B22" s="32"/>
      <c r="C22" s="43">
        <v>-10083</v>
      </c>
      <c r="D22" s="43">
        <v>-14026</v>
      </c>
    </row>
    <row r="23" spans="1:6" x14ac:dyDescent="0.2">
      <c r="A23" s="35" t="s">
        <v>85</v>
      </c>
      <c r="B23" s="32"/>
      <c r="C23" s="43">
        <v>-2043</v>
      </c>
      <c r="D23" s="43">
        <v>-3929</v>
      </c>
    </row>
    <row r="24" spans="1:6" x14ac:dyDescent="0.2">
      <c r="A24" s="35" t="s">
        <v>86</v>
      </c>
      <c r="B24" s="32"/>
      <c r="C24" s="43">
        <v>-22557</v>
      </c>
      <c r="D24" s="43">
        <v>-56993</v>
      </c>
    </row>
    <row r="25" spans="1:6" x14ac:dyDescent="0.2">
      <c r="A25" s="35" t="s">
        <v>87</v>
      </c>
      <c r="B25" s="7"/>
      <c r="C25" s="43">
        <v>-16173</v>
      </c>
      <c r="D25" s="43">
        <v>18509</v>
      </c>
    </row>
    <row r="26" spans="1:6" x14ac:dyDescent="0.2">
      <c r="A26" s="35" t="s">
        <v>88</v>
      </c>
      <c r="B26" s="32"/>
      <c r="C26" s="43">
        <v>17139</v>
      </c>
      <c r="D26" s="43">
        <v>3073</v>
      </c>
    </row>
    <row r="27" spans="1:6" x14ac:dyDescent="0.2">
      <c r="A27" s="35" t="s">
        <v>89</v>
      </c>
      <c r="B27" s="32"/>
      <c r="C27" s="43">
        <v>2438</v>
      </c>
      <c r="D27" s="43">
        <v>8560</v>
      </c>
    </row>
    <row r="28" spans="1:6" ht="13.5" thickBot="1" x14ac:dyDescent="0.25">
      <c r="A28" s="36" t="s">
        <v>90</v>
      </c>
      <c r="B28" s="37"/>
      <c r="C28" s="46">
        <v>-72039</v>
      </c>
      <c r="D28" s="46">
        <v>-73777</v>
      </c>
    </row>
    <row r="29" spans="1:6" ht="13.5" thickBot="1" x14ac:dyDescent="0.25">
      <c r="A29" s="38" t="s">
        <v>91</v>
      </c>
      <c r="B29" s="39"/>
      <c r="C29" s="47">
        <v>88053</v>
      </c>
      <c r="D29" s="47">
        <v>95079</v>
      </c>
      <c r="E29" s="53"/>
      <c r="F29" s="53"/>
    </row>
    <row r="30" spans="1:6" x14ac:dyDescent="0.2">
      <c r="A30" s="31" t="s">
        <v>92</v>
      </c>
      <c r="B30" s="7"/>
      <c r="C30" s="43"/>
      <c r="D30" s="43"/>
    </row>
    <row r="31" spans="1:6" x14ac:dyDescent="0.2">
      <c r="A31" s="34" t="s">
        <v>93</v>
      </c>
      <c r="B31" s="7">
        <v>6</v>
      </c>
      <c r="C31" s="43">
        <v>-83103</v>
      </c>
      <c r="D31" s="43">
        <v>-67666</v>
      </c>
    </row>
    <row r="32" spans="1:6" x14ac:dyDescent="0.2">
      <c r="A32" s="34" t="s">
        <v>94</v>
      </c>
      <c r="B32" s="7"/>
      <c r="C32" s="43">
        <v>34</v>
      </c>
      <c r="D32" s="43">
        <v>825</v>
      </c>
    </row>
    <row r="33" spans="1:6" x14ac:dyDescent="0.2">
      <c r="A33" s="34" t="s">
        <v>95</v>
      </c>
      <c r="B33" s="7"/>
      <c r="C33" s="43">
        <v>-6112</v>
      </c>
      <c r="D33" s="43">
        <v>-8645</v>
      </c>
    </row>
    <row r="34" spans="1:6" x14ac:dyDescent="0.2">
      <c r="A34" s="34" t="s">
        <v>96</v>
      </c>
      <c r="B34" s="7"/>
      <c r="C34" s="43">
        <v>-7195</v>
      </c>
      <c r="D34" s="43">
        <v>-1724</v>
      </c>
    </row>
    <row r="35" spans="1:6" x14ac:dyDescent="0.2">
      <c r="A35" s="34" t="s">
        <v>97</v>
      </c>
      <c r="B35" s="7" t="s">
        <v>49</v>
      </c>
      <c r="C35" s="43">
        <v>38142</v>
      </c>
      <c r="D35" s="43">
        <v>66153</v>
      </c>
    </row>
    <row r="36" spans="1:6" x14ac:dyDescent="0.2">
      <c r="A36" s="34" t="s">
        <v>98</v>
      </c>
      <c r="B36" s="7">
        <v>9</v>
      </c>
      <c r="C36" s="43">
        <v>4734</v>
      </c>
      <c r="D36" s="43">
        <v>6586</v>
      </c>
    </row>
    <row r="37" spans="1:6" x14ac:dyDescent="0.2">
      <c r="A37" s="34" t="s">
        <v>99</v>
      </c>
      <c r="B37" s="7">
        <v>9</v>
      </c>
      <c r="C37" s="43">
        <v>135243</v>
      </c>
      <c r="D37" s="43" t="s">
        <v>35</v>
      </c>
    </row>
    <row r="38" spans="1:6" x14ac:dyDescent="0.2">
      <c r="A38" s="34" t="s">
        <v>100</v>
      </c>
      <c r="B38" s="7"/>
      <c r="C38" s="43">
        <v>-16473</v>
      </c>
      <c r="D38" s="43">
        <v>-92036</v>
      </c>
    </row>
    <row r="39" spans="1:6" x14ac:dyDescent="0.2">
      <c r="A39" s="34" t="s">
        <v>101</v>
      </c>
      <c r="B39" s="7"/>
      <c r="C39" s="43" t="s">
        <v>35</v>
      </c>
      <c r="D39" s="43">
        <v>5546</v>
      </c>
    </row>
    <row r="40" spans="1:6" x14ac:dyDescent="0.2">
      <c r="A40" s="34" t="s">
        <v>102</v>
      </c>
      <c r="B40" s="7"/>
      <c r="C40" s="43">
        <v>2511</v>
      </c>
      <c r="D40" s="43">
        <v>2856</v>
      </c>
    </row>
    <row r="41" spans="1:6" ht="13.5" thickBot="1" x14ac:dyDescent="0.25">
      <c r="A41" s="36" t="s">
        <v>103</v>
      </c>
      <c r="B41" s="12"/>
      <c r="C41" s="46">
        <v>6562</v>
      </c>
      <c r="D41" s="46">
        <v>2345</v>
      </c>
    </row>
    <row r="42" spans="1:6" ht="13.5" thickBot="1" x14ac:dyDescent="0.25">
      <c r="A42" s="38" t="s">
        <v>104</v>
      </c>
      <c r="B42" s="39"/>
      <c r="C42" s="47">
        <v>74343</v>
      </c>
      <c r="D42" s="47">
        <v>-85760</v>
      </c>
      <c r="E42" s="53"/>
      <c r="F42" s="53"/>
    </row>
    <row r="43" spans="1:6" x14ac:dyDescent="0.2">
      <c r="A43" s="31" t="s">
        <v>105</v>
      </c>
      <c r="B43" s="7"/>
      <c r="C43" s="43"/>
      <c r="D43" s="43"/>
    </row>
    <row r="44" spans="1:6" x14ac:dyDescent="0.2">
      <c r="A44" s="34" t="s">
        <v>106</v>
      </c>
      <c r="B44" s="32"/>
      <c r="C44" s="43" t="s">
        <v>35</v>
      </c>
      <c r="D44" s="43">
        <v>-25399</v>
      </c>
    </row>
    <row r="45" spans="1:6" x14ac:dyDescent="0.2">
      <c r="A45" s="34" t="s">
        <v>107</v>
      </c>
      <c r="B45" s="32"/>
      <c r="C45" s="43">
        <v>-808</v>
      </c>
      <c r="D45" s="43">
        <v>-81129</v>
      </c>
    </row>
    <row r="46" spans="1:6" x14ac:dyDescent="0.2">
      <c r="A46" s="34" t="s">
        <v>108</v>
      </c>
      <c r="B46" s="40"/>
      <c r="C46" s="43">
        <v>-109875</v>
      </c>
      <c r="D46" s="43">
        <v>-33886</v>
      </c>
    </row>
    <row r="47" spans="1:6" ht="13.5" thickBot="1" x14ac:dyDescent="0.25">
      <c r="A47" s="36" t="s">
        <v>109</v>
      </c>
      <c r="B47" s="37"/>
      <c r="C47" s="46" t="s">
        <v>35</v>
      </c>
      <c r="D47" s="46">
        <v>-2975</v>
      </c>
    </row>
    <row r="48" spans="1:6" ht="13.5" thickBot="1" x14ac:dyDescent="0.25">
      <c r="A48" s="38" t="s">
        <v>110</v>
      </c>
      <c r="B48" s="39"/>
      <c r="C48" s="47">
        <v>-110683</v>
      </c>
      <c r="D48" s="47">
        <v>-143389</v>
      </c>
    </row>
    <row r="49" spans="1:7" x14ac:dyDescent="0.2">
      <c r="A49" s="34" t="s">
        <v>111</v>
      </c>
      <c r="B49" s="32"/>
      <c r="C49" s="43">
        <v>51713</v>
      </c>
      <c r="D49" s="43">
        <v>-134070</v>
      </c>
    </row>
    <row r="50" spans="1:7" x14ac:dyDescent="0.2">
      <c r="A50" s="34" t="s">
        <v>112</v>
      </c>
      <c r="B50" s="32">
        <v>9</v>
      </c>
      <c r="C50" s="43">
        <v>154705</v>
      </c>
      <c r="D50" s="43">
        <v>206512</v>
      </c>
    </row>
    <row r="51" spans="1:7" ht="13.5" thickBot="1" x14ac:dyDescent="0.25">
      <c r="A51" s="34" t="s">
        <v>113</v>
      </c>
      <c r="B51" s="7"/>
      <c r="C51" s="43">
        <v>174</v>
      </c>
      <c r="D51" s="43">
        <v>-4</v>
      </c>
    </row>
    <row r="52" spans="1:7" ht="13.5" thickBot="1" x14ac:dyDescent="0.25">
      <c r="A52" s="41" t="s">
        <v>114</v>
      </c>
      <c r="B52" s="42">
        <v>9</v>
      </c>
      <c r="C52" s="52">
        <v>206592</v>
      </c>
      <c r="D52" s="52">
        <v>72438</v>
      </c>
    </row>
    <row r="54" spans="1:7" x14ac:dyDescent="0.2">
      <c r="C54" s="53"/>
      <c r="D54" s="53"/>
    </row>
    <row r="57" spans="1:7" ht="24" customHeight="1" thickBot="1" x14ac:dyDescent="0.25">
      <c r="A57" s="30"/>
      <c r="B57" s="2"/>
      <c r="C57" s="95" t="s">
        <v>185</v>
      </c>
      <c r="D57" s="95"/>
    </row>
    <row r="58" spans="1:7" ht="24.75" thickBot="1" x14ac:dyDescent="0.25">
      <c r="A58" s="30"/>
      <c r="B58" s="2" t="s">
        <v>136</v>
      </c>
      <c r="C58" s="5" t="s">
        <v>186</v>
      </c>
      <c r="D58" s="5" t="s">
        <v>187</v>
      </c>
    </row>
    <row r="59" spans="1:7" x14ac:dyDescent="0.2">
      <c r="A59" s="31" t="s">
        <v>209</v>
      </c>
      <c r="B59" s="32"/>
      <c r="C59" s="34"/>
      <c r="D59" s="34"/>
    </row>
    <row r="60" spans="1:7" x14ac:dyDescent="0.2">
      <c r="A60" s="25" t="s">
        <v>201</v>
      </c>
      <c r="B60" s="32"/>
      <c r="C60" s="43">
        <v>133830</v>
      </c>
      <c r="D60" s="43">
        <v>247448</v>
      </c>
      <c r="F60" s="53"/>
      <c r="G60" s="53"/>
    </row>
    <row r="61" spans="1:7" x14ac:dyDescent="0.2">
      <c r="A61" s="34" t="s">
        <v>210</v>
      </c>
      <c r="B61" s="32"/>
      <c r="C61" s="43"/>
      <c r="D61" s="85"/>
      <c r="F61" s="53"/>
      <c r="G61" s="53"/>
    </row>
    <row r="62" spans="1:7" x14ac:dyDescent="0.2">
      <c r="A62" s="75" t="s">
        <v>195</v>
      </c>
      <c r="B62" s="32"/>
      <c r="C62" s="43">
        <v>36966</v>
      </c>
      <c r="D62" s="43">
        <v>39770</v>
      </c>
      <c r="F62" s="53"/>
      <c r="G62" s="53"/>
    </row>
    <row r="63" spans="1:7" ht="24" x14ac:dyDescent="0.2">
      <c r="A63" s="75" t="s">
        <v>211</v>
      </c>
      <c r="B63" s="32"/>
      <c r="C63" s="43">
        <v>-39324</v>
      </c>
      <c r="D63" s="43">
        <v>-63030</v>
      </c>
      <c r="F63" s="53"/>
      <c r="G63" s="53"/>
    </row>
    <row r="64" spans="1:7" x14ac:dyDescent="0.2">
      <c r="A64" s="75" t="s">
        <v>198</v>
      </c>
      <c r="B64" s="32">
        <v>6</v>
      </c>
      <c r="C64" s="43">
        <v>2840</v>
      </c>
      <c r="D64" s="43">
        <v>1808</v>
      </c>
      <c r="F64" s="53"/>
      <c r="G64" s="53"/>
    </row>
    <row r="65" spans="1:7" x14ac:dyDescent="0.2">
      <c r="A65" s="76" t="s">
        <v>212</v>
      </c>
      <c r="B65" s="32"/>
      <c r="C65" s="43">
        <v>58608</v>
      </c>
      <c r="D65" s="43">
        <v>508</v>
      </c>
      <c r="F65" s="53"/>
      <c r="G65" s="53"/>
    </row>
    <row r="66" spans="1:7" ht="24" x14ac:dyDescent="0.2">
      <c r="A66" s="75" t="s">
        <v>213</v>
      </c>
      <c r="B66" s="32"/>
      <c r="C66" s="43">
        <v>9316</v>
      </c>
      <c r="D66" s="43">
        <v>3736</v>
      </c>
      <c r="F66" s="53"/>
      <c r="G66" s="53"/>
    </row>
    <row r="67" spans="1:7" x14ac:dyDescent="0.2">
      <c r="A67" s="75" t="s">
        <v>214</v>
      </c>
      <c r="B67" s="32"/>
      <c r="C67" s="43">
        <v>142</v>
      </c>
      <c r="D67" s="43">
        <v>266</v>
      </c>
      <c r="F67" s="53"/>
      <c r="G67" s="53"/>
    </row>
    <row r="68" spans="1:7" x14ac:dyDescent="0.2">
      <c r="A68" s="75" t="s">
        <v>215</v>
      </c>
      <c r="B68" s="32"/>
      <c r="C68" s="43">
        <v>-136</v>
      </c>
      <c r="D68" s="43" t="s">
        <v>35</v>
      </c>
      <c r="F68" s="53"/>
      <c r="G68" s="53"/>
    </row>
    <row r="69" spans="1:7" ht="24" x14ac:dyDescent="0.2">
      <c r="A69" s="75" t="s">
        <v>216</v>
      </c>
      <c r="B69" s="32"/>
      <c r="C69" s="43">
        <v>-6702</v>
      </c>
      <c r="D69" s="43">
        <v>-5566</v>
      </c>
      <c r="F69" s="53"/>
      <c r="G69" s="53"/>
    </row>
    <row r="70" spans="1:7" x14ac:dyDescent="0.2">
      <c r="A70" s="75" t="s">
        <v>217</v>
      </c>
      <c r="B70" s="32"/>
      <c r="C70" s="43">
        <v>1266</v>
      </c>
      <c r="D70" s="43">
        <v>1677</v>
      </c>
      <c r="F70" s="53"/>
      <c r="G70" s="53"/>
    </row>
    <row r="71" spans="1:7" x14ac:dyDescent="0.2">
      <c r="A71" s="34" t="s">
        <v>218</v>
      </c>
      <c r="B71" s="32"/>
      <c r="C71" s="43">
        <v>5687</v>
      </c>
      <c r="D71" s="43">
        <v>5601</v>
      </c>
      <c r="F71" s="53"/>
      <c r="G71" s="53"/>
    </row>
    <row r="72" spans="1:7" ht="24" x14ac:dyDescent="0.2">
      <c r="A72" s="34" t="s">
        <v>219</v>
      </c>
      <c r="B72" s="32"/>
      <c r="C72" s="43">
        <v>-15859</v>
      </c>
      <c r="D72" s="43">
        <v>-23345</v>
      </c>
      <c r="F72" s="53"/>
      <c r="G72" s="53"/>
    </row>
    <row r="73" spans="1:7" x14ac:dyDescent="0.2">
      <c r="A73" s="34" t="s">
        <v>220</v>
      </c>
      <c r="B73" s="32"/>
      <c r="C73" s="43"/>
      <c r="D73" s="43"/>
      <c r="F73" s="53"/>
      <c r="G73" s="53"/>
    </row>
    <row r="74" spans="1:7" x14ac:dyDescent="0.2">
      <c r="A74" s="75" t="s">
        <v>221</v>
      </c>
      <c r="B74" s="32"/>
      <c r="C74" s="43">
        <v>373</v>
      </c>
      <c r="D74" s="43">
        <v>175</v>
      </c>
      <c r="F74" s="53"/>
      <c r="G74" s="53"/>
    </row>
    <row r="75" spans="1:7" x14ac:dyDescent="0.2">
      <c r="A75" s="75" t="s">
        <v>222</v>
      </c>
      <c r="B75" s="32"/>
      <c r="C75" s="43">
        <v>4364</v>
      </c>
      <c r="D75" s="43">
        <v>4614</v>
      </c>
      <c r="F75" s="53"/>
      <c r="G75" s="53"/>
    </row>
    <row r="76" spans="1:7" x14ac:dyDescent="0.2">
      <c r="A76" s="75" t="s">
        <v>223</v>
      </c>
      <c r="B76" s="32"/>
      <c r="C76" s="43">
        <v>-10083</v>
      </c>
      <c r="D76" s="43">
        <v>-14026</v>
      </c>
      <c r="F76" s="53"/>
      <c r="G76" s="53"/>
    </row>
    <row r="77" spans="1:7" x14ac:dyDescent="0.2">
      <c r="A77" s="75" t="s">
        <v>224</v>
      </c>
      <c r="B77" s="32"/>
      <c r="C77" s="43">
        <v>-2043</v>
      </c>
      <c r="D77" s="43">
        <v>-3929</v>
      </c>
      <c r="F77" s="53"/>
      <c r="G77" s="53"/>
    </row>
    <row r="78" spans="1:7" x14ac:dyDescent="0.2">
      <c r="A78" s="75" t="s">
        <v>225</v>
      </c>
      <c r="B78" s="32"/>
      <c r="C78" s="43">
        <v>-22557</v>
      </c>
      <c r="D78" s="43">
        <v>-56993</v>
      </c>
      <c r="F78" s="53"/>
      <c r="G78" s="53"/>
    </row>
    <row r="79" spans="1:7" x14ac:dyDescent="0.2">
      <c r="A79" s="75" t="s">
        <v>226</v>
      </c>
      <c r="B79" s="7"/>
      <c r="C79" s="43">
        <v>-16173</v>
      </c>
      <c r="D79" s="43">
        <v>18509</v>
      </c>
      <c r="F79" s="53"/>
      <c r="G79" s="53"/>
    </row>
    <row r="80" spans="1:7" ht="24" x14ac:dyDescent="0.2">
      <c r="A80" s="75" t="s">
        <v>227</v>
      </c>
      <c r="B80" s="32"/>
      <c r="C80" s="43">
        <v>17139</v>
      </c>
      <c r="D80" s="43">
        <v>3073</v>
      </c>
      <c r="F80" s="53"/>
      <c r="G80" s="53"/>
    </row>
    <row r="81" spans="1:7" x14ac:dyDescent="0.2">
      <c r="A81" s="75" t="s">
        <v>228</v>
      </c>
      <c r="B81" s="32"/>
      <c r="C81" s="43">
        <v>2438</v>
      </c>
      <c r="D81" s="43">
        <v>8560</v>
      </c>
      <c r="F81" s="53"/>
      <c r="G81" s="53"/>
    </row>
    <row r="82" spans="1:7" ht="13.5" thickBot="1" x14ac:dyDescent="0.25">
      <c r="A82" s="36" t="s">
        <v>229</v>
      </c>
      <c r="B82" s="37"/>
      <c r="C82" s="46">
        <v>-72039</v>
      </c>
      <c r="D82" s="46">
        <v>-73777</v>
      </c>
      <c r="F82" s="53"/>
      <c r="G82" s="53"/>
    </row>
    <row r="83" spans="1:7" ht="24.75" thickBot="1" x14ac:dyDescent="0.25">
      <c r="A83" s="77" t="s">
        <v>230</v>
      </c>
      <c r="B83" s="39"/>
      <c r="C83" s="47">
        <v>88053</v>
      </c>
      <c r="D83" s="47">
        <v>95079</v>
      </c>
      <c r="F83" s="53"/>
      <c r="G83" s="53"/>
    </row>
    <row r="84" spans="1:7" x14ac:dyDescent="0.2">
      <c r="A84" s="78" t="s">
        <v>231</v>
      </c>
      <c r="B84" s="7"/>
      <c r="C84" s="43"/>
      <c r="D84" s="43"/>
      <c r="F84" s="53"/>
      <c r="G84" s="53"/>
    </row>
    <row r="85" spans="1:7" x14ac:dyDescent="0.2">
      <c r="A85" s="79" t="s">
        <v>232</v>
      </c>
      <c r="B85" s="7">
        <v>6</v>
      </c>
      <c r="C85" s="43">
        <v>-83103</v>
      </c>
      <c r="D85" s="43">
        <v>-67666</v>
      </c>
      <c r="F85" s="53"/>
      <c r="G85" s="53"/>
    </row>
    <row r="86" spans="1:7" x14ac:dyDescent="0.2">
      <c r="A86" s="79" t="s">
        <v>233</v>
      </c>
      <c r="B86" s="7"/>
      <c r="C86" s="43">
        <v>34</v>
      </c>
      <c r="D86" s="43">
        <v>825</v>
      </c>
      <c r="F86" s="53"/>
      <c r="G86" s="53"/>
    </row>
    <row r="87" spans="1:7" x14ac:dyDescent="0.2">
      <c r="A87" s="79" t="s">
        <v>234</v>
      </c>
      <c r="B87" s="7"/>
      <c r="C87" s="43">
        <v>-6112</v>
      </c>
      <c r="D87" s="43">
        <v>-8645</v>
      </c>
      <c r="F87" s="53"/>
      <c r="G87" s="53"/>
    </row>
    <row r="88" spans="1:7" x14ac:dyDescent="0.2">
      <c r="A88" s="79" t="s">
        <v>235</v>
      </c>
      <c r="B88" s="7"/>
      <c r="C88" s="43">
        <v>-7195</v>
      </c>
      <c r="D88" s="43">
        <v>-1724</v>
      </c>
      <c r="F88" s="53"/>
      <c r="G88" s="53"/>
    </row>
    <row r="89" spans="1:7" ht="24" x14ac:dyDescent="0.2">
      <c r="A89" s="79" t="s">
        <v>236</v>
      </c>
      <c r="B89" s="7" t="s">
        <v>49</v>
      </c>
      <c r="C89" s="43">
        <v>38142</v>
      </c>
      <c r="D89" s="43">
        <v>66153</v>
      </c>
      <c r="F89" s="53"/>
      <c r="G89" s="53"/>
    </row>
    <row r="90" spans="1:7" ht="24" x14ac:dyDescent="0.2">
      <c r="A90" s="79" t="s">
        <v>237</v>
      </c>
      <c r="B90" s="7">
        <v>9</v>
      </c>
      <c r="C90" s="43">
        <v>4734</v>
      </c>
      <c r="D90" s="43">
        <v>6586</v>
      </c>
      <c r="F90" s="53"/>
      <c r="G90" s="53"/>
    </row>
    <row r="91" spans="1:7" ht="24" x14ac:dyDescent="0.2">
      <c r="A91" s="79" t="s">
        <v>238</v>
      </c>
      <c r="B91" s="7">
        <v>9</v>
      </c>
      <c r="C91" s="43">
        <v>135243</v>
      </c>
      <c r="D91" s="43" t="s">
        <v>172</v>
      </c>
      <c r="F91" s="53"/>
      <c r="G91" s="53"/>
    </row>
    <row r="92" spans="1:7" x14ac:dyDescent="0.2">
      <c r="A92" s="79" t="s">
        <v>239</v>
      </c>
      <c r="B92" s="7"/>
      <c r="C92" s="43">
        <v>-16473</v>
      </c>
      <c r="D92" s="43">
        <v>-92036</v>
      </c>
      <c r="F92" s="53"/>
      <c r="G92" s="53"/>
    </row>
    <row r="93" spans="1:7" x14ac:dyDescent="0.2">
      <c r="A93" s="79" t="s">
        <v>240</v>
      </c>
      <c r="B93" s="7"/>
      <c r="C93" s="43" t="s">
        <v>35</v>
      </c>
      <c r="D93" s="43">
        <v>5546</v>
      </c>
      <c r="F93" s="53"/>
      <c r="G93" s="53"/>
    </row>
    <row r="94" spans="1:7" x14ac:dyDescent="0.2">
      <c r="A94" s="79" t="s">
        <v>241</v>
      </c>
      <c r="B94" s="32"/>
      <c r="C94" s="43">
        <v>2511</v>
      </c>
      <c r="D94" s="43">
        <v>2856</v>
      </c>
      <c r="F94" s="53"/>
      <c r="G94" s="53"/>
    </row>
    <row r="95" spans="1:7" ht="13.5" thickBot="1" x14ac:dyDescent="0.25">
      <c r="A95" s="80" t="s">
        <v>242</v>
      </c>
      <c r="B95" s="37"/>
      <c r="C95" s="46">
        <v>6562</v>
      </c>
      <c r="D95" s="46">
        <v>2345</v>
      </c>
      <c r="F95" s="53"/>
      <c r="G95" s="53"/>
    </row>
    <row r="96" spans="1:7" ht="24.75" thickBot="1" x14ac:dyDescent="0.25">
      <c r="A96" s="81" t="s">
        <v>243</v>
      </c>
      <c r="B96" s="39"/>
      <c r="C96" s="47">
        <v>74343</v>
      </c>
      <c r="D96" s="47">
        <v>-85760</v>
      </c>
      <c r="F96" s="53"/>
      <c r="G96" s="53"/>
    </row>
    <row r="97" spans="1:7" x14ac:dyDescent="0.2">
      <c r="A97" s="78" t="s">
        <v>244</v>
      </c>
      <c r="B97" s="7"/>
      <c r="C97" s="43"/>
      <c r="D97" s="43"/>
      <c r="F97" s="53"/>
      <c r="G97" s="53"/>
    </row>
    <row r="98" spans="1:7" x14ac:dyDescent="0.2">
      <c r="A98" s="35" t="s">
        <v>245</v>
      </c>
      <c r="B98" s="32"/>
      <c r="C98" s="43" t="s">
        <v>35</v>
      </c>
      <c r="D98" s="43">
        <v>-25399</v>
      </c>
      <c r="F98" s="53"/>
      <c r="G98" s="53"/>
    </row>
    <row r="99" spans="1:7" x14ac:dyDescent="0.2">
      <c r="A99" s="35" t="s">
        <v>246</v>
      </c>
      <c r="B99" s="32"/>
      <c r="C99" s="43">
        <v>-808</v>
      </c>
      <c r="D99" s="43">
        <v>-81129</v>
      </c>
      <c r="F99" s="53"/>
      <c r="G99" s="53"/>
    </row>
    <row r="100" spans="1:7" x14ac:dyDescent="0.2">
      <c r="A100" s="35" t="s">
        <v>247</v>
      </c>
      <c r="B100" s="40"/>
      <c r="C100" s="43">
        <v>-109875</v>
      </c>
      <c r="D100" s="43">
        <v>-33886</v>
      </c>
      <c r="F100" s="53"/>
      <c r="G100" s="53"/>
    </row>
    <row r="101" spans="1:7" ht="13.5" thickBot="1" x14ac:dyDescent="0.25">
      <c r="A101" s="35" t="s">
        <v>248</v>
      </c>
      <c r="B101" s="40"/>
      <c r="C101" s="43" t="s">
        <v>35</v>
      </c>
      <c r="D101" s="43">
        <v>-2975</v>
      </c>
      <c r="F101" s="53"/>
      <c r="G101" s="53"/>
    </row>
    <row r="102" spans="1:7" ht="24.75" thickBot="1" x14ac:dyDescent="0.25">
      <c r="A102" s="82" t="s">
        <v>249</v>
      </c>
      <c r="B102" s="83"/>
      <c r="C102" s="59">
        <v>-110683</v>
      </c>
      <c r="D102" s="59">
        <v>-143389</v>
      </c>
      <c r="F102" s="53"/>
      <c r="G102" s="53"/>
    </row>
    <row r="103" spans="1:7" x14ac:dyDescent="0.2">
      <c r="A103" s="79" t="s">
        <v>250</v>
      </c>
      <c r="B103" s="32"/>
      <c r="C103" s="43">
        <v>51713</v>
      </c>
      <c r="D103" s="43">
        <v>-134070</v>
      </c>
      <c r="F103" s="53"/>
      <c r="G103" s="53"/>
    </row>
    <row r="104" spans="1:7" x14ac:dyDescent="0.2">
      <c r="A104" s="35" t="s">
        <v>251</v>
      </c>
      <c r="B104" s="7">
        <v>9</v>
      </c>
      <c r="C104" s="43">
        <v>154705</v>
      </c>
      <c r="D104" s="43">
        <v>206512</v>
      </c>
      <c r="F104" s="53"/>
      <c r="G104" s="53"/>
    </row>
    <row r="105" spans="1:7" ht="24.75" thickBot="1" x14ac:dyDescent="0.25">
      <c r="A105" s="35" t="s">
        <v>252</v>
      </c>
      <c r="B105" s="7"/>
      <c r="C105" s="43">
        <v>174</v>
      </c>
      <c r="D105" s="43">
        <v>-4</v>
      </c>
      <c r="F105" s="53"/>
      <c r="G105" s="53"/>
    </row>
    <row r="106" spans="1:7" ht="13.5" thickBot="1" x14ac:dyDescent="0.25">
      <c r="A106" s="84" t="s">
        <v>253</v>
      </c>
      <c r="B106" s="42">
        <v>9</v>
      </c>
      <c r="C106" s="52">
        <v>206592</v>
      </c>
      <c r="D106" s="52">
        <v>72438</v>
      </c>
      <c r="F106" s="53"/>
      <c r="G106" s="53"/>
    </row>
  </sheetData>
  <mergeCells count="2">
    <mergeCell ref="C3:D3"/>
    <mergeCell ref="C57:D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7"/>
  <sheetViews>
    <sheetView topLeftCell="A19" workbookViewId="0">
      <selection activeCell="B49" sqref="B49:G67"/>
    </sheetView>
  </sheetViews>
  <sheetFormatPr defaultRowHeight="12.75" x14ac:dyDescent="0.2"/>
  <cols>
    <col min="1" max="1" width="54.28515625" customWidth="1"/>
    <col min="2" max="7" width="15.7109375" customWidth="1"/>
  </cols>
  <sheetData>
    <row r="3" spans="1:7" ht="13.5" thickBot="1" x14ac:dyDescent="0.25">
      <c r="A3" s="54"/>
      <c r="B3" s="95"/>
      <c r="C3" s="95"/>
      <c r="D3" s="95"/>
      <c r="E3" s="95"/>
      <c r="F3" s="95"/>
      <c r="G3" s="95"/>
    </row>
    <row r="4" spans="1:7" x14ac:dyDescent="0.2">
      <c r="A4" s="99"/>
      <c r="B4" s="20"/>
      <c r="C4" s="20"/>
      <c r="D4" s="20"/>
      <c r="E4" s="20"/>
      <c r="F4" s="20"/>
      <c r="G4" s="20"/>
    </row>
    <row r="5" spans="1:7" ht="24" x14ac:dyDescent="0.2">
      <c r="A5" s="100"/>
      <c r="B5" s="20" t="s">
        <v>26</v>
      </c>
      <c r="C5" s="20" t="s">
        <v>115</v>
      </c>
      <c r="D5" s="20" t="s">
        <v>116</v>
      </c>
      <c r="E5" s="20" t="s">
        <v>118</v>
      </c>
      <c r="F5" s="20" t="s">
        <v>120</v>
      </c>
      <c r="G5" s="20" t="s">
        <v>121</v>
      </c>
    </row>
    <row r="6" spans="1:7" ht="13.5" thickBot="1" x14ac:dyDescent="0.25">
      <c r="A6" s="101"/>
      <c r="B6" s="55"/>
      <c r="C6" s="55"/>
      <c r="D6" s="5" t="s">
        <v>117</v>
      </c>
      <c r="E6" s="5" t="s">
        <v>119</v>
      </c>
      <c r="F6" s="55"/>
      <c r="G6" s="5" t="s">
        <v>122</v>
      </c>
    </row>
    <row r="7" spans="1:7" x14ac:dyDescent="0.2">
      <c r="A7" s="31" t="s">
        <v>123</v>
      </c>
      <c r="B7" s="58">
        <v>263095</v>
      </c>
      <c r="C7" s="58">
        <v>-64643</v>
      </c>
      <c r="D7" s="58">
        <v>2124</v>
      </c>
      <c r="E7" s="58">
        <v>1083749</v>
      </c>
      <c r="F7" s="58">
        <v>14354</v>
      </c>
      <c r="G7" s="58">
        <v>1298679</v>
      </c>
    </row>
    <row r="8" spans="1:7" x14ac:dyDescent="0.2">
      <c r="A8" s="25" t="s">
        <v>63</v>
      </c>
      <c r="B8" s="43" t="s">
        <v>35</v>
      </c>
      <c r="C8" s="43" t="s">
        <v>35</v>
      </c>
      <c r="D8" s="43" t="s">
        <v>35</v>
      </c>
      <c r="E8" s="43">
        <v>172836</v>
      </c>
      <c r="F8" s="43" t="s">
        <v>35</v>
      </c>
      <c r="G8" s="43">
        <v>172836</v>
      </c>
    </row>
    <row r="9" spans="1:7" ht="13.5" thickBot="1" x14ac:dyDescent="0.25">
      <c r="A9" s="56" t="s">
        <v>124</v>
      </c>
      <c r="B9" s="46" t="s">
        <v>35</v>
      </c>
      <c r="C9" s="46" t="s">
        <v>35</v>
      </c>
      <c r="D9" s="46" t="s">
        <v>35</v>
      </c>
      <c r="E9" s="46" t="s">
        <v>35</v>
      </c>
      <c r="F9" s="46">
        <v>2387</v>
      </c>
      <c r="G9" s="46">
        <v>2387</v>
      </c>
    </row>
    <row r="10" spans="1:7" x14ac:dyDescent="0.2">
      <c r="A10" s="31" t="s">
        <v>125</v>
      </c>
      <c r="B10" s="58" t="s">
        <v>35</v>
      </c>
      <c r="C10" s="58" t="s">
        <v>35</v>
      </c>
      <c r="D10" s="58" t="s">
        <v>35</v>
      </c>
      <c r="E10" s="58">
        <v>172836</v>
      </c>
      <c r="F10" s="58">
        <v>2387</v>
      </c>
      <c r="G10" s="58">
        <v>175223</v>
      </c>
    </row>
    <row r="11" spans="1:7" x14ac:dyDescent="0.2">
      <c r="A11" s="25" t="s">
        <v>75</v>
      </c>
      <c r="B11" s="43" t="s">
        <v>35</v>
      </c>
      <c r="C11" s="43" t="s">
        <v>35</v>
      </c>
      <c r="D11" s="43">
        <v>266</v>
      </c>
      <c r="E11" s="43" t="s">
        <v>35</v>
      </c>
      <c r="F11" s="43" t="s">
        <v>35</v>
      </c>
      <c r="G11" s="43">
        <v>266</v>
      </c>
    </row>
    <row r="12" spans="1:7" x14ac:dyDescent="0.2">
      <c r="A12" s="25" t="s">
        <v>126</v>
      </c>
      <c r="B12" s="43" t="s">
        <v>35</v>
      </c>
      <c r="C12" s="43">
        <v>698</v>
      </c>
      <c r="D12" s="43" t="s">
        <v>35</v>
      </c>
      <c r="E12" s="43" t="s">
        <v>35</v>
      </c>
      <c r="F12" s="43" t="s">
        <v>35</v>
      </c>
      <c r="G12" s="43">
        <v>698</v>
      </c>
    </row>
    <row r="13" spans="1:7" x14ac:dyDescent="0.2">
      <c r="A13" s="25" t="s">
        <v>106</v>
      </c>
      <c r="B13" s="43" t="s">
        <v>35</v>
      </c>
      <c r="C13" s="43">
        <v>-25399</v>
      </c>
      <c r="D13" s="43" t="s">
        <v>35</v>
      </c>
      <c r="E13" s="43" t="s">
        <v>35</v>
      </c>
      <c r="F13" s="43" t="s">
        <v>35</v>
      </c>
      <c r="G13" s="43">
        <v>-25399</v>
      </c>
    </row>
    <row r="14" spans="1:7" ht="13.5" thickBot="1" x14ac:dyDescent="0.25">
      <c r="A14" s="56" t="s">
        <v>127</v>
      </c>
      <c r="B14" s="46" t="s">
        <v>35</v>
      </c>
      <c r="C14" s="46" t="s">
        <v>35</v>
      </c>
      <c r="D14" s="46" t="s">
        <v>35</v>
      </c>
      <c r="E14" s="46">
        <v>-90237</v>
      </c>
      <c r="F14" s="46" t="s">
        <v>35</v>
      </c>
      <c r="G14" s="46">
        <v>-90237</v>
      </c>
    </row>
    <row r="15" spans="1:7" ht="13.5" thickBot="1" x14ac:dyDescent="0.25">
      <c r="A15" s="30" t="s">
        <v>128</v>
      </c>
      <c r="B15" s="47">
        <v>263095</v>
      </c>
      <c r="C15" s="47">
        <v>-89344</v>
      </c>
      <c r="D15" s="47">
        <v>2390</v>
      </c>
      <c r="E15" s="47">
        <v>1166348</v>
      </c>
      <c r="F15" s="47">
        <v>16741</v>
      </c>
      <c r="G15" s="47">
        <v>1359230</v>
      </c>
    </row>
    <row r="16" spans="1:7" x14ac:dyDescent="0.2">
      <c r="A16" s="31" t="s">
        <v>129</v>
      </c>
      <c r="B16" s="58">
        <v>263095</v>
      </c>
      <c r="C16" s="58">
        <v>-100143</v>
      </c>
      <c r="D16" s="58">
        <v>2474</v>
      </c>
      <c r="E16" s="58">
        <v>1154335</v>
      </c>
      <c r="F16" s="58">
        <v>18009</v>
      </c>
      <c r="G16" s="58">
        <v>1337770</v>
      </c>
    </row>
    <row r="17" spans="1:7" x14ac:dyDescent="0.2">
      <c r="A17" s="25" t="s">
        <v>63</v>
      </c>
      <c r="B17" s="43" t="s">
        <v>35</v>
      </c>
      <c r="C17" s="43" t="s">
        <v>35</v>
      </c>
      <c r="D17" s="43" t="s">
        <v>35</v>
      </c>
      <c r="E17" s="43">
        <v>93161</v>
      </c>
      <c r="F17" s="43" t="s">
        <v>35</v>
      </c>
      <c r="G17" s="43">
        <v>93161</v>
      </c>
    </row>
    <row r="18" spans="1:7" ht="13.5" thickBot="1" x14ac:dyDescent="0.25">
      <c r="A18" s="56" t="s">
        <v>124</v>
      </c>
      <c r="B18" s="46" t="s">
        <v>35</v>
      </c>
      <c r="C18" s="46" t="s">
        <v>35</v>
      </c>
      <c r="D18" s="46" t="s">
        <v>35</v>
      </c>
      <c r="E18" s="46" t="s">
        <v>35</v>
      </c>
      <c r="F18" s="46">
        <v>4878</v>
      </c>
      <c r="G18" s="46">
        <v>4878</v>
      </c>
    </row>
    <row r="19" spans="1:7" x14ac:dyDescent="0.2">
      <c r="A19" s="31" t="s">
        <v>125</v>
      </c>
      <c r="B19" s="58" t="s">
        <v>35</v>
      </c>
      <c r="C19" s="58" t="s">
        <v>35</v>
      </c>
      <c r="D19" s="58" t="s">
        <v>35</v>
      </c>
      <c r="E19" s="58">
        <v>93161</v>
      </c>
      <c r="F19" s="58">
        <v>4878</v>
      </c>
      <c r="G19" s="58">
        <v>98039</v>
      </c>
    </row>
    <row r="20" spans="1:7" x14ac:dyDescent="0.2">
      <c r="A20" s="25" t="s">
        <v>130</v>
      </c>
      <c r="B20" s="43" t="s">
        <v>35</v>
      </c>
      <c r="C20" s="43" t="s">
        <v>35</v>
      </c>
      <c r="D20" s="43">
        <v>142</v>
      </c>
      <c r="E20" s="43" t="s">
        <v>35</v>
      </c>
      <c r="F20" s="43" t="s">
        <v>35</v>
      </c>
      <c r="G20" s="43">
        <v>142</v>
      </c>
    </row>
    <row r="21" spans="1:7" x14ac:dyDescent="0.2">
      <c r="A21" s="25" t="s">
        <v>76</v>
      </c>
      <c r="B21" s="43" t="s">
        <v>35</v>
      </c>
      <c r="C21" s="43" t="s">
        <v>35</v>
      </c>
      <c r="D21" s="43">
        <v>-136</v>
      </c>
      <c r="E21" s="43" t="s">
        <v>35</v>
      </c>
      <c r="F21" s="43" t="s">
        <v>35</v>
      </c>
      <c r="G21" s="43">
        <v>-136</v>
      </c>
    </row>
    <row r="22" spans="1:7" x14ac:dyDescent="0.2">
      <c r="A22" s="25" t="s">
        <v>126</v>
      </c>
      <c r="B22" s="43" t="s">
        <v>35</v>
      </c>
      <c r="C22" s="43">
        <v>10</v>
      </c>
      <c r="D22" s="43" t="s">
        <v>35</v>
      </c>
      <c r="E22" s="43" t="s">
        <v>35</v>
      </c>
      <c r="F22" s="43" t="s">
        <v>35</v>
      </c>
      <c r="G22" s="43">
        <v>10</v>
      </c>
    </row>
    <row r="23" spans="1:7" ht="13.5" thickBot="1" x14ac:dyDescent="0.25">
      <c r="A23" s="25" t="s">
        <v>127</v>
      </c>
      <c r="B23" s="43" t="s">
        <v>35</v>
      </c>
      <c r="C23" s="43" t="s">
        <v>35</v>
      </c>
      <c r="D23" s="43" t="s">
        <v>35</v>
      </c>
      <c r="E23" s="43">
        <v>-110349</v>
      </c>
      <c r="F23" s="43" t="s">
        <v>35</v>
      </c>
      <c r="G23" s="43">
        <v>-110349</v>
      </c>
    </row>
    <row r="24" spans="1:7" ht="13.5" thickBot="1" x14ac:dyDescent="0.25">
      <c r="A24" s="57" t="s">
        <v>131</v>
      </c>
      <c r="B24" s="59">
        <v>263095</v>
      </c>
      <c r="C24" s="59">
        <v>-100133</v>
      </c>
      <c r="D24" s="59">
        <v>2480</v>
      </c>
      <c r="E24" s="59">
        <v>1137147</v>
      </c>
      <c r="F24" s="59">
        <v>22887</v>
      </c>
      <c r="G24" s="59">
        <v>1325476</v>
      </c>
    </row>
    <row r="26" spans="1:7" x14ac:dyDescent="0.2">
      <c r="B26" s="53"/>
      <c r="C26" s="53"/>
      <c r="D26" s="53"/>
      <c r="E26" s="53"/>
      <c r="F26" s="53"/>
      <c r="G26" s="53"/>
    </row>
    <row r="27" spans="1:7" x14ac:dyDescent="0.2">
      <c r="A27" s="102"/>
      <c r="B27" s="94" t="s">
        <v>163</v>
      </c>
      <c r="C27" s="94" t="s">
        <v>254</v>
      </c>
      <c r="D27" s="20" t="s">
        <v>255</v>
      </c>
      <c r="E27" s="94" t="s">
        <v>165</v>
      </c>
      <c r="F27" s="94" t="s">
        <v>257</v>
      </c>
      <c r="G27" s="94" t="s">
        <v>167</v>
      </c>
    </row>
    <row r="28" spans="1:7" ht="13.5" thickBot="1" x14ac:dyDescent="0.25">
      <c r="A28" s="103"/>
      <c r="B28" s="95"/>
      <c r="C28" s="95"/>
      <c r="D28" s="5" t="s">
        <v>256</v>
      </c>
      <c r="E28" s="95"/>
      <c r="F28" s="95"/>
      <c r="G28" s="95"/>
    </row>
    <row r="29" spans="1:7" x14ac:dyDescent="0.2">
      <c r="A29" s="31" t="s">
        <v>258</v>
      </c>
      <c r="B29" s="58">
        <v>263095</v>
      </c>
      <c r="C29" s="58">
        <v>-64643</v>
      </c>
      <c r="D29" s="58">
        <v>2124</v>
      </c>
      <c r="E29" s="58">
        <v>1083749</v>
      </c>
      <c r="F29" s="58">
        <v>14354</v>
      </c>
      <c r="G29" s="58">
        <v>1298679</v>
      </c>
    </row>
    <row r="30" spans="1:7" x14ac:dyDescent="0.2">
      <c r="A30" s="25" t="s">
        <v>203</v>
      </c>
      <c r="B30" s="43" t="s">
        <v>35</v>
      </c>
      <c r="C30" s="43" t="s">
        <v>35</v>
      </c>
      <c r="D30" s="43" t="s">
        <v>35</v>
      </c>
      <c r="E30" s="43">
        <v>172836</v>
      </c>
      <c r="F30" s="43" t="s">
        <v>35</v>
      </c>
      <c r="G30" s="43">
        <v>172836</v>
      </c>
    </row>
    <row r="31" spans="1:7" x14ac:dyDescent="0.2">
      <c r="A31" s="86" t="s">
        <v>259</v>
      </c>
      <c r="B31" s="87" t="s">
        <v>35</v>
      </c>
      <c r="C31" s="87" t="s">
        <v>35</v>
      </c>
      <c r="D31" s="87" t="s">
        <v>35</v>
      </c>
      <c r="E31" s="87" t="s">
        <v>35</v>
      </c>
      <c r="F31" s="87">
        <v>2387</v>
      </c>
      <c r="G31" s="87">
        <v>2387</v>
      </c>
    </row>
    <row r="32" spans="1:7" x14ac:dyDescent="0.2">
      <c r="A32" s="31" t="s">
        <v>260</v>
      </c>
      <c r="B32" s="58" t="s">
        <v>35</v>
      </c>
      <c r="C32" s="58" t="s">
        <v>35</v>
      </c>
      <c r="D32" s="58" t="s">
        <v>35</v>
      </c>
      <c r="E32" s="58">
        <v>172836</v>
      </c>
      <c r="F32" s="58">
        <v>2387</v>
      </c>
      <c r="G32" s="58">
        <v>175223</v>
      </c>
    </row>
    <row r="33" spans="1:7" x14ac:dyDescent="0.2">
      <c r="A33" s="34" t="s">
        <v>214</v>
      </c>
      <c r="B33" s="43" t="s">
        <v>35</v>
      </c>
      <c r="C33" s="43" t="s">
        <v>35</v>
      </c>
      <c r="D33" s="43">
        <v>266</v>
      </c>
      <c r="E33" s="43" t="s">
        <v>35</v>
      </c>
      <c r="F33" s="43" t="s">
        <v>35</v>
      </c>
      <c r="G33" s="43">
        <v>266</v>
      </c>
    </row>
    <row r="34" spans="1:7" x14ac:dyDescent="0.2">
      <c r="A34" s="25" t="s">
        <v>261</v>
      </c>
      <c r="B34" s="43" t="s">
        <v>35</v>
      </c>
      <c r="C34" s="43">
        <v>698</v>
      </c>
      <c r="D34" s="43" t="s">
        <v>35</v>
      </c>
      <c r="E34" s="43" t="s">
        <v>35</v>
      </c>
      <c r="F34" s="43" t="s">
        <v>35</v>
      </c>
      <c r="G34" s="43">
        <v>698</v>
      </c>
    </row>
    <row r="35" spans="1:7" x14ac:dyDescent="0.2">
      <c r="A35" s="25" t="s">
        <v>245</v>
      </c>
      <c r="B35" s="43" t="s">
        <v>35</v>
      </c>
      <c r="C35" s="43">
        <v>-25399</v>
      </c>
      <c r="D35" s="43" t="s">
        <v>35</v>
      </c>
      <c r="E35" s="43" t="s">
        <v>35</v>
      </c>
      <c r="F35" s="43" t="s">
        <v>35</v>
      </c>
      <c r="G35" s="43">
        <v>-25399</v>
      </c>
    </row>
    <row r="36" spans="1:7" x14ac:dyDescent="0.2">
      <c r="A36" s="86" t="s">
        <v>262</v>
      </c>
      <c r="B36" s="87" t="s">
        <v>35</v>
      </c>
      <c r="C36" s="87" t="s">
        <v>35</v>
      </c>
      <c r="D36" s="87" t="s">
        <v>35</v>
      </c>
      <c r="E36" s="87">
        <v>-90237</v>
      </c>
      <c r="F36" s="87" t="s">
        <v>35</v>
      </c>
      <c r="G36" s="87">
        <v>-90237</v>
      </c>
    </row>
    <row r="37" spans="1:7" ht="13.5" thickBot="1" x14ac:dyDescent="0.25">
      <c r="A37" s="30" t="s">
        <v>263</v>
      </c>
      <c r="B37" s="47">
        <v>263095</v>
      </c>
      <c r="C37" s="47">
        <v>-89344</v>
      </c>
      <c r="D37" s="47">
        <v>2390</v>
      </c>
      <c r="E37" s="47">
        <v>1166348</v>
      </c>
      <c r="F37" s="47">
        <v>16741</v>
      </c>
      <c r="G37" s="47">
        <v>1359230</v>
      </c>
    </row>
    <row r="38" spans="1:7" x14ac:dyDescent="0.2">
      <c r="A38" s="31" t="s">
        <v>264</v>
      </c>
      <c r="B38" s="58">
        <v>263095</v>
      </c>
      <c r="C38" s="58">
        <v>-100143</v>
      </c>
      <c r="D38" s="58">
        <v>2474</v>
      </c>
      <c r="E38" s="58">
        <v>1154335</v>
      </c>
      <c r="F38" s="58">
        <v>18009</v>
      </c>
      <c r="G38" s="58">
        <v>1337770</v>
      </c>
    </row>
    <row r="39" spans="1:7" x14ac:dyDescent="0.2">
      <c r="A39" s="25" t="s">
        <v>203</v>
      </c>
      <c r="B39" s="43" t="s">
        <v>35</v>
      </c>
      <c r="C39" s="43" t="s">
        <v>35</v>
      </c>
      <c r="D39" s="43" t="s">
        <v>35</v>
      </c>
      <c r="E39" s="43">
        <v>93161</v>
      </c>
      <c r="F39" s="43" t="s">
        <v>35</v>
      </c>
      <c r="G39" s="43">
        <v>93161</v>
      </c>
    </row>
    <row r="40" spans="1:7" x14ac:dyDescent="0.2">
      <c r="A40" s="86" t="s">
        <v>259</v>
      </c>
      <c r="B40" s="87" t="s">
        <v>35</v>
      </c>
      <c r="C40" s="87" t="s">
        <v>35</v>
      </c>
      <c r="D40" s="87" t="s">
        <v>35</v>
      </c>
      <c r="E40" s="87" t="s">
        <v>35</v>
      </c>
      <c r="F40" s="87">
        <v>4878</v>
      </c>
      <c r="G40" s="87">
        <v>4878</v>
      </c>
    </row>
    <row r="41" spans="1:7" x14ac:dyDescent="0.2">
      <c r="A41" s="31" t="s">
        <v>260</v>
      </c>
      <c r="B41" s="43" t="s">
        <v>35</v>
      </c>
      <c r="C41" s="43" t="s">
        <v>35</v>
      </c>
      <c r="D41" s="43" t="s">
        <v>35</v>
      </c>
      <c r="E41" s="58">
        <v>93161</v>
      </c>
      <c r="F41" s="58">
        <v>4878</v>
      </c>
      <c r="G41" s="58">
        <v>98039</v>
      </c>
    </row>
    <row r="42" spans="1:7" x14ac:dyDescent="0.2">
      <c r="A42" s="34" t="s">
        <v>265</v>
      </c>
      <c r="B42" s="43" t="s">
        <v>35</v>
      </c>
      <c r="C42" s="43" t="s">
        <v>35</v>
      </c>
      <c r="D42" s="43">
        <v>142</v>
      </c>
      <c r="E42" s="58" t="s">
        <v>35</v>
      </c>
      <c r="F42" s="43" t="s">
        <v>35</v>
      </c>
      <c r="G42" s="43">
        <v>142</v>
      </c>
    </row>
    <row r="43" spans="1:7" x14ac:dyDescent="0.2">
      <c r="A43" s="25" t="s">
        <v>215</v>
      </c>
      <c r="B43" s="43" t="s">
        <v>35</v>
      </c>
      <c r="C43" s="43" t="s">
        <v>266</v>
      </c>
      <c r="D43" s="43">
        <v>-136</v>
      </c>
      <c r="E43" s="43" t="s">
        <v>35</v>
      </c>
      <c r="F43" s="43" t="s">
        <v>35</v>
      </c>
      <c r="G43" s="43">
        <v>-136</v>
      </c>
    </row>
    <row r="44" spans="1:7" x14ac:dyDescent="0.2">
      <c r="A44" s="25" t="s">
        <v>261</v>
      </c>
      <c r="B44" s="43" t="s">
        <v>35</v>
      </c>
      <c r="C44" s="43">
        <v>10</v>
      </c>
      <c r="D44" s="43" t="s">
        <v>267</v>
      </c>
      <c r="E44" s="43" t="s">
        <v>35</v>
      </c>
      <c r="F44" s="43" t="s">
        <v>35</v>
      </c>
      <c r="G44" s="43">
        <v>10</v>
      </c>
    </row>
    <row r="45" spans="1:7" x14ac:dyDescent="0.2">
      <c r="A45" s="86" t="s">
        <v>262</v>
      </c>
      <c r="B45" s="87" t="s">
        <v>268</v>
      </c>
      <c r="C45" s="87" t="s">
        <v>35</v>
      </c>
      <c r="D45" s="87" t="s">
        <v>35</v>
      </c>
      <c r="E45" s="87">
        <v>-110349</v>
      </c>
      <c r="F45" s="87" t="s">
        <v>35</v>
      </c>
      <c r="G45" s="87">
        <v>-110349</v>
      </c>
    </row>
    <row r="46" spans="1:7" ht="13.5" thickBot="1" x14ac:dyDescent="0.25">
      <c r="A46" s="30" t="s">
        <v>269</v>
      </c>
      <c r="B46" s="47">
        <v>263095</v>
      </c>
      <c r="C46" s="47">
        <v>-100133</v>
      </c>
      <c r="D46" s="47">
        <v>2480</v>
      </c>
      <c r="E46" s="47">
        <v>1137147</v>
      </c>
      <c r="F46" s="47">
        <v>22887</v>
      </c>
      <c r="G46" s="47">
        <v>1325476</v>
      </c>
    </row>
    <row r="49" spans="2:7" x14ac:dyDescent="0.2">
      <c r="B49" s="53"/>
      <c r="C49" s="53"/>
      <c r="D49" s="53"/>
      <c r="E49" s="53"/>
      <c r="F49" s="53"/>
      <c r="G49" s="53"/>
    </row>
    <row r="50" spans="2:7" x14ac:dyDescent="0.2">
      <c r="B50" s="53"/>
      <c r="C50" s="53"/>
      <c r="D50" s="53"/>
      <c r="E50" s="53"/>
      <c r="F50" s="53"/>
      <c r="G50" s="53"/>
    </row>
    <row r="51" spans="2:7" x14ac:dyDescent="0.2">
      <c r="B51" s="53"/>
      <c r="C51" s="53"/>
      <c r="D51" s="53"/>
      <c r="E51" s="53"/>
      <c r="F51" s="53"/>
      <c r="G51" s="53"/>
    </row>
    <row r="52" spans="2:7" x14ac:dyDescent="0.2">
      <c r="B52" s="53"/>
      <c r="C52" s="53"/>
      <c r="D52" s="53"/>
      <c r="E52" s="53"/>
      <c r="F52" s="53"/>
      <c r="G52" s="53"/>
    </row>
    <row r="53" spans="2:7" x14ac:dyDescent="0.2">
      <c r="B53" s="53"/>
      <c r="C53" s="53"/>
      <c r="D53" s="53"/>
      <c r="E53" s="53"/>
      <c r="F53" s="53"/>
      <c r="G53" s="53"/>
    </row>
    <row r="54" spans="2:7" x14ac:dyDescent="0.2">
      <c r="B54" s="53"/>
      <c r="C54" s="53"/>
      <c r="D54" s="53"/>
      <c r="E54" s="53"/>
      <c r="F54" s="53"/>
      <c r="G54" s="53"/>
    </row>
    <row r="55" spans="2:7" x14ac:dyDescent="0.2">
      <c r="B55" s="53"/>
      <c r="C55" s="53"/>
      <c r="D55" s="53"/>
      <c r="E55" s="53"/>
      <c r="F55" s="53"/>
      <c r="G55" s="53"/>
    </row>
    <row r="56" spans="2:7" x14ac:dyDescent="0.2">
      <c r="B56" s="53"/>
      <c r="C56" s="53"/>
      <c r="D56" s="53"/>
      <c r="E56" s="53"/>
      <c r="F56" s="53"/>
      <c r="G56" s="53"/>
    </row>
    <row r="57" spans="2:7" x14ac:dyDescent="0.2">
      <c r="B57" s="53"/>
      <c r="C57" s="53"/>
      <c r="D57" s="53"/>
      <c r="E57" s="53"/>
      <c r="F57" s="53"/>
      <c r="G57" s="53"/>
    </row>
    <row r="58" spans="2:7" x14ac:dyDescent="0.2">
      <c r="B58" s="53"/>
      <c r="C58" s="53"/>
      <c r="D58" s="53"/>
      <c r="E58" s="53"/>
      <c r="F58" s="53"/>
      <c r="G58" s="53"/>
    </row>
    <row r="59" spans="2:7" x14ac:dyDescent="0.2">
      <c r="B59" s="53"/>
      <c r="C59" s="53"/>
      <c r="D59" s="53"/>
      <c r="E59" s="53"/>
      <c r="F59" s="53"/>
      <c r="G59" s="53"/>
    </row>
    <row r="60" spans="2:7" x14ac:dyDescent="0.2">
      <c r="B60" s="53"/>
      <c r="C60" s="53"/>
      <c r="D60" s="53"/>
      <c r="E60" s="53"/>
      <c r="F60" s="53"/>
      <c r="G60" s="53"/>
    </row>
    <row r="61" spans="2:7" x14ac:dyDescent="0.2">
      <c r="B61" s="53"/>
      <c r="C61" s="53"/>
      <c r="D61" s="53"/>
      <c r="E61" s="53"/>
      <c r="F61" s="53"/>
      <c r="G61" s="53"/>
    </row>
    <row r="62" spans="2:7" x14ac:dyDescent="0.2">
      <c r="B62" s="53"/>
      <c r="C62" s="53"/>
      <c r="D62" s="53"/>
      <c r="E62" s="53"/>
      <c r="F62" s="53"/>
      <c r="G62" s="53"/>
    </row>
    <row r="63" spans="2:7" x14ac:dyDescent="0.2">
      <c r="B63" s="53"/>
      <c r="C63" s="53"/>
      <c r="D63" s="53"/>
      <c r="E63" s="53"/>
      <c r="F63" s="53"/>
      <c r="G63" s="53"/>
    </row>
    <row r="64" spans="2:7" x14ac:dyDescent="0.2">
      <c r="B64" s="53"/>
      <c r="C64" s="53"/>
      <c r="D64" s="53"/>
      <c r="E64" s="53"/>
      <c r="F64" s="53"/>
      <c r="G64" s="53"/>
    </row>
    <row r="65" spans="2:7" x14ac:dyDescent="0.2">
      <c r="B65" s="53"/>
      <c r="C65" s="53"/>
      <c r="D65" s="53"/>
      <c r="E65" s="53"/>
      <c r="F65" s="53"/>
      <c r="G65" s="53"/>
    </row>
    <row r="66" spans="2:7" x14ac:dyDescent="0.2">
      <c r="B66" s="53"/>
      <c r="C66" s="53"/>
      <c r="D66" s="53"/>
      <c r="E66" s="53"/>
      <c r="F66" s="53"/>
      <c r="G66" s="53"/>
    </row>
    <row r="67" spans="2:7" x14ac:dyDescent="0.2">
      <c r="B67" s="53"/>
    </row>
  </sheetData>
  <mergeCells count="8">
    <mergeCell ref="B3:G3"/>
    <mergeCell ref="A4:A6"/>
    <mergeCell ref="A27:A28"/>
    <mergeCell ref="B27:B28"/>
    <mergeCell ref="C27:C28"/>
    <mergeCell ref="E27:E28"/>
    <mergeCell ref="F27:F28"/>
    <mergeCell ref="G27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</vt:lpstr>
      <vt:lpstr>CFS</vt:lpstr>
      <vt:lpstr>Equity</vt:lpstr>
      <vt:lpstr>BS!_Hlk299381319</vt:lpstr>
      <vt:lpstr>CFS!OLE_LINK2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RB</cp:lastModifiedBy>
  <dcterms:created xsi:type="dcterms:W3CDTF">2013-12-28T10:08:20Z</dcterms:created>
  <dcterms:modified xsi:type="dcterms:W3CDTF">2014-01-06T11:36:46Z</dcterms:modified>
</cp:coreProperties>
</file>