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Balance Sheet" sheetId="1" r:id="rId1"/>
    <sheet name="Income statement" sheetId="2" r:id="rId2"/>
  </sheets>
  <definedNames>
    <definedName name="_GoBack" localSheetId="1">'Income statement'!$A$18</definedName>
  </definedNames>
  <calcPr calcId="145621"/>
</workbook>
</file>

<file path=xl/calcChain.xml><?xml version="1.0" encoding="utf-8"?>
<calcChain xmlns="http://schemas.openxmlformats.org/spreadsheetml/2006/main">
  <c r="B34" i="1" l="1"/>
  <c r="A1" i="2" l="1"/>
  <c r="B13" i="2" l="1"/>
  <c r="B16" i="2" s="1"/>
  <c r="B18" i="2" s="1"/>
  <c r="C13" i="2"/>
  <c r="C16" i="2" s="1"/>
  <c r="C18" i="2" s="1"/>
  <c r="B24" i="1"/>
  <c r="B25" i="1" s="1"/>
  <c r="B19" i="1"/>
  <c r="B14" i="1"/>
  <c r="B20" i="1" l="1"/>
  <c r="B27" i="1" s="1"/>
</calcChain>
</file>

<file path=xl/sharedStrings.xml><?xml version="1.0" encoding="utf-8"?>
<sst xmlns="http://schemas.openxmlformats.org/spreadsheetml/2006/main" count="47" uniqueCount="44">
  <si>
    <t>НЕКОНСОЛИДИРОВАННЫЙ БАЛАНСОВЫЙ ОТЧЕТ КОМПАНИИ</t>
  </si>
  <si>
    <t>(в тыс.долларов США)</t>
  </si>
  <si>
    <t xml:space="preserve">Неаудированный </t>
  </si>
  <si>
    <t>Активы</t>
  </si>
  <si>
    <t>Внеоборотные активы</t>
  </si>
  <si>
    <t>Основные средства</t>
  </si>
  <si>
    <t>Инвестиции в дочерние компании</t>
  </si>
  <si>
    <t>Оборотные активы</t>
  </si>
  <si>
    <t>Торговая и прочая дебиторская задолженность</t>
  </si>
  <si>
    <t>Денежные средства и эквиваленты денежных средств</t>
  </si>
  <si>
    <t>Итого активы</t>
  </si>
  <si>
    <t>Текущие обязательства</t>
  </si>
  <si>
    <t>Кредиторская задолженность</t>
  </si>
  <si>
    <t>Итого обязательства</t>
  </si>
  <si>
    <t>Чистые активы</t>
  </si>
  <si>
    <t xml:space="preserve">Капитал и резервы </t>
  </si>
  <si>
    <t>Акционерный капитал</t>
  </si>
  <si>
    <t>Эмиссионный доход</t>
  </si>
  <si>
    <t>Прочие резервы</t>
  </si>
  <si>
    <t xml:space="preserve">Накопленный дефицит </t>
  </si>
  <si>
    <t>Итого собственный капитал</t>
  </si>
  <si>
    <t>НЕКОНСОЛИДИРОВАННЫЙ ОТЧЕТ О ПРИБЫЛЯХ И УБЫТКАХ КОМПАНИИ</t>
  </si>
  <si>
    <t>Выручка</t>
  </si>
  <si>
    <t>Себестоимость реализации</t>
  </si>
  <si>
    <t>Валовая прибыль</t>
  </si>
  <si>
    <t>Административные расходы</t>
  </si>
  <si>
    <t>Убыток от основной деятельности</t>
  </si>
  <si>
    <t>Финансовые доходы</t>
  </si>
  <si>
    <t>Финансовые расходы</t>
  </si>
  <si>
    <t>Расходы по подоходному налогу</t>
  </si>
  <si>
    <t>SUNKAR RESOURCES PLC</t>
  </si>
  <si>
    <t>прибыль/Убыток до уплаты налогов</t>
  </si>
  <si>
    <t>прибыль/Убыток за период</t>
  </si>
  <si>
    <t>Долгосрочные займы и ссуды</t>
  </si>
  <si>
    <t>Права на месторождение</t>
  </si>
  <si>
    <t>Председатель Совета Директоров</t>
  </si>
  <si>
    <t>Тек Сун Конг</t>
  </si>
  <si>
    <t>Председатель Совета Директоров:</t>
  </si>
  <si>
    <r>
      <t>Отказ от ответственности:</t>
    </r>
    <r>
      <rPr>
        <sz val="10"/>
        <color theme="1"/>
        <rFont val="Arial"/>
        <family val="2"/>
        <charset val="204"/>
      </rPr>
      <t xml:space="preserve"> Настоящий Отчет составлен исключительно с целью исполнения требований законодательства Республики Казахстан о рынке ценных бумаг. Настоящий Отчет является неконсолидированным и не подвергался аудиту, в связи с чем не может являться основанием для принятия каких-либо инвестиционных решений, анализа или оценки финансового состояния Компании.</t>
    </r>
  </si>
  <si>
    <r>
      <rPr>
        <u/>
        <sz val="10"/>
        <color theme="1"/>
        <rFont val="Arial"/>
        <family val="2"/>
        <charset val="204"/>
      </rPr>
      <t>Отказ от ответственности:</t>
    </r>
    <r>
      <rPr>
        <sz val="10"/>
        <color theme="1"/>
        <rFont val="Arial"/>
        <family val="2"/>
        <charset val="204"/>
      </rPr>
      <t xml:space="preserve"> Настоящий Отчет составлен исключительно с целью исполнения требований законодательства Республики Казахстан о рынке ценных бумаг. Настоящий Отчет является неконсолидированным и не подвергался аудиту, в связи с чем не может являться основанием для принятия каких-либо инвестиционных решений, анализа или оценки финансового состояния Компании.</t>
    </r>
  </si>
  <si>
    <t>По состоянию на 30 июня 2014 г.</t>
  </si>
  <si>
    <t>на 30 июня 2014 г.</t>
  </si>
  <si>
    <t xml:space="preserve">Неаудированный за три месяца, завершившихся  30 июня 2014 г. </t>
  </si>
  <si>
    <t xml:space="preserve">Неаудированный за двенадцать месяцев, завершившихся 30 июня 2014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</si>
</sst>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&quot;-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vertical="top" wrapText="1"/>
    </xf>
    <xf numFmtId="164" fontId="3" fillId="0" borderId="0" xfId="0" applyNumberFormat="1" applyFont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wrapText="1"/>
    </xf>
    <xf numFmtId="164" fontId="3" fillId="0" borderId="2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justify" vertical="distributed"/>
    </xf>
    <xf numFmtId="0" fontId="7" fillId="0" borderId="0" xfId="0" applyFont="1" applyAlignment="1">
      <alignment horizontal="justify" vertical="distributed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6" fillId="0" borderId="0" xfId="0" applyFont="1" applyAlignment="1">
      <alignment horizontal="justify" vertical="distributed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tabSelected="1" zoomScaleNormal="100" workbookViewId="0">
      <selection activeCell="B37" sqref="B37"/>
    </sheetView>
  </sheetViews>
  <sheetFormatPr defaultRowHeight="15" x14ac:dyDescent="0.25"/>
  <cols>
    <col min="1" max="1" width="59.85546875" bestFit="1" customWidth="1"/>
    <col min="2" max="2" width="9.85546875" bestFit="1" customWidth="1"/>
  </cols>
  <sheetData>
    <row r="1" spans="1:2" x14ac:dyDescent="0.25">
      <c r="A1" s="1" t="s">
        <v>30</v>
      </c>
    </row>
    <row r="2" spans="1:2" x14ac:dyDescent="0.25">
      <c r="A2" s="1" t="s">
        <v>0</v>
      </c>
    </row>
    <row r="3" spans="1:2" x14ac:dyDescent="0.25">
      <c r="A3" s="2" t="s">
        <v>40</v>
      </c>
    </row>
    <row r="4" spans="1:2" x14ac:dyDescent="0.25">
      <c r="A4" s="2" t="s">
        <v>1</v>
      </c>
    </row>
    <row r="6" spans="1:2" ht="22.5" x14ac:dyDescent="0.25">
      <c r="A6" s="34"/>
      <c r="B6" s="4" t="s">
        <v>2</v>
      </c>
    </row>
    <row r="7" spans="1:2" ht="23.25" thickBot="1" x14ac:dyDescent="0.3">
      <c r="A7" s="35"/>
      <c r="B7" s="5" t="s">
        <v>41</v>
      </c>
    </row>
    <row r="8" spans="1:2" ht="15.75" thickTop="1" x14ac:dyDescent="0.25">
      <c r="A8" s="6" t="s">
        <v>3</v>
      </c>
      <c r="B8" s="4"/>
    </row>
    <row r="9" spans="1:2" x14ac:dyDescent="0.25">
      <c r="A9" s="6" t="s">
        <v>4</v>
      </c>
      <c r="B9" s="4"/>
    </row>
    <row r="10" spans="1:2" x14ac:dyDescent="0.25">
      <c r="A10" s="3" t="s">
        <v>5</v>
      </c>
      <c r="B10" s="16">
        <v>1</v>
      </c>
    </row>
    <row r="11" spans="1:2" x14ac:dyDescent="0.25">
      <c r="A11" s="25" t="s">
        <v>33</v>
      </c>
      <c r="B11" s="16">
        <v>50104</v>
      </c>
    </row>
    <row r="12" spans="1:2" x14ac:dyDescent="0.25">
      <c r="A12" s="25" t="s">
        <v>34</v>
      </c>
      <c r="B12" s="16">
        <v>8747</v>
      </c>
    </row>
    <row r="13" spans="1:2" ht="15.75" thickBot="1" x14ac:dyDescent="0.3">
      <c r="A13" s="3" t="s">
        <v>6</v>
      </c>
      <c r="B13" s="16">
        <v>53370</v>
      </c>
    </row>
    <row r="14" spans="1:2" x14ac:dyDescent="0.25">
      <c r="A14" s="7"/>
      <c r="B14" s="19">
        <f>SUM(B10:B13)</f>
        <v>112222</v>
      </c>
    </row>
    <row r="15" spans="1:2" x14ac:dyDescent="0.25">
      <c r="A15" s="3"/>
      <c r="B15" s="21"/>
    </row>
    <row r="16" spans="1:2" x14ac:dyDescent="0.25">
      <c r="A16" s="6" t="s">
        <v>7</v>
      </c>
      <c r="B16" s="21"/>
    </row>
    <row r="17" spans="1:2" x14ac:dyDescent="0.25">
      <c r="A17" s="3" t="s">
        <v>8</v>
      </c>
      <c r="B17" s="16">
        <v>93</v>
      </c>
    </row>
    <row r="18" spans="1:2" ht="15.75" thickBot="1" x14ac:dyDescent="0.3">
      <c r="A18" s="3" t="s">
        <v>9</v>
      </c>
      <c r="B18" s="16">
        <v>55</v>
      </c>
    </row>
    <row r="19" spans="1:2" ht="15.75" thickBot="1" x14ac:dyDescent="0.3">
      <c r="A19" s="9"/>
      <c r="B19" s="22">
        <f>SUM(B17:B18)</f>
        <v>148</v>
      </c>
    </row>
    <row r="20" spans="1:2" ht="15.75" thickBot="1" x14ac:dyDescent="0.3">
      <c r="A20" s="10" t="s">
        <v>10</v>
      </c>
      <c r="B20" s="23">
        <f>B19+B14</f>
        <v>112370</v>
      </c>
    </row>
    <row r="21" spans="1:2" x14ac:dyDescent="0.25">
      <c r="A21" s="3"/>
      <c r="B21" s="21"/>
    </row>
    <row r="22" spans="1:2" x14ac:dyDescent="0.25">
      <c r="A22" s="6" t="s">
        <v>11</v>
      </c>
      <c r="B22" s="21"/>
    </row>
    <row r="23" spans="1:2" ht="15.75" thickBot="1" x14ac:dyDescent="0.3">
      <c r="A23" s="3" t="s">
        <v>12</v>
      </c>
      <c r="B23" s="16">
        <v>1465</v>
      </c>
    </row>
    <row r="24" spans="1:2" ht="15.75" thickBot="1" x14ac:dyDescent="0.3">
      <c r="A24" s="9"/>
      <c r="B24" s="22">
        <f>SUM(B23:B23)</f>
        <v>1465</v>
      </c>
    </row>
    <row r="25" spans="1:2" ht="15.75" thickBot="1" x14ac:dyDescent="0.3">
      <c r="A25" s="10" t="s">
        <v>13</v>
      </c>
      <c r="B25" s="23">
        <f>B24</f>
        <v>1465</v>
      </c>
    </row>
    <row r="26" spans="1:2" ht="15.75" thickBot="1" x14ac:dyDescent="0.3">
      <c r="A26" s="11"/>
      <c r="B26" s="23"/>
    </row>
    <row r="27" spans="1:2" ht="15.75" thickBot="1" x14ac:dyDescent="0.3">
      <c r="A27" s="12" t="s">
        <v>14</v>
      </c>
      <c r="B27" s="24">
        <f>B20-B25</f>
        <v>110905</v>
      </c>
    </row>
    <row r="28" spans="1:2" ht="15.75" thickTop="1" x14ac:dyDescent="0.25">
      <c r="A28" s="6"/>
      <c r="B28" s="21"/>
    </row>
    <row r="29" spans="1:2" x14ac:dyDescent="0.25">
      <c r="A29" s="6" t="s">
        <v>15</v>
      </c>
      <c r="B29" s="21"/>
    </row>
    <row r="30" spans="1:2" x14ac:dyDescent="0.25">
      <c r="A30" s="3" t="s">
        <v>16</v>
      </c>
      <c r="B30" s="16">
        <v>582</v>
      </c>
    </row>
    <row r="31" spans="1:2" x14ac:dyDescent="0.25">
      <c r="A31" s="3" t="s">
        <v>17</v>
      </c>
      <c r="B31" s="16">
        <v>127041</v>
      </c>
    </row>
    <row r="32" spans="1:2" x14ac:dyDescent="0.25">
      <c r="A32" s="3" t="s">
        <v>18</v>
      </c>
      <c r="B32" s="16">
        <v>100</v>
      </c>
    </row>
    <row r="33" spans="1:2" ht="15.75" thickBot="1" x14ac:dyDescent="0.3">
      <c r="A33" s="11" t="s">
        <v>19</v>
      </c>
      <c r="B33" s="17">
        <v>-16818</v>
      </c>
    </row>
    <row r="34" spans="1:2" ht="15.75" thickBot="1" x14ac:dyDescent="0.3">
      <c r="A34" s="12" t="s">
        <v>20</v>
      </c>
      <c r="B34" s="24">
        <f>SUM(B30:B33)</f>
        <v>110905</v>
      </c>
    </row>
    <row r="35" spans="1:2" ht="15.75" thickTop="1" x14ac:dyDescent="0.25"/>
    <row r="37" spans="1:2" ht="89.25" x14ac:dyDescent="0.25">
      <c r="A37" s="30" t="s">
        <v>38</v>
      </c>
    </row>
    <row r="38" spans="1:2" x14ac:dyDescent="0.25">
      <c r="A38" s="31"/>
    </row>
    <row r="39" spans="1:2" x14ac:dyDescent="0.25">
      <c r="A39" s="32"/>
    </row>
    <row r="40" spans="1:2" x14ac:dyDescent="0.25">
      <c r="A40" s="27"/>
    </row>
    <row r="41" spans="1:2" x14ac:dyDescent="0.25">
      <c r="A41" s="27"/>
    </row>
    <row r="42" spans="1:2" x14ac:dyDescent="0.25">
      <c r="A42" s="27" t="s">
        <v>36</v>
      </c>
    </row>
    <row r="43" spans="1:2" x14ac:dyDescent="0.25">
      <c r="A43" s="27" t="s">
        <v>35</v>
      </c>
    </row>
    <row r="45" spans="1:2" x14ac:dyDescent="0.25">
      <c r="A45" s="28"/>
    </row>
  </sheetData>
  <mergeCells count="1">
    <mergeCell ref="A6:A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F6" sqref="F6"/>
    </sheetView>
  </sheetViews>
  <sheetFormatPr defaultRowHeight="15" x14ac:dyDescent="0.25"/>
  <cols>
    <col min="1" max="1" width="59" customWidth="1"/>
  </cols>
  <sheetData>
    <row r="1" spans="1:3" x14ac:dyDescent="0.25">
      <c r="A1" s="1" t="str">
        <f>'Balance Sheet'!A1</f>
        <v>SUNKAR RESOURCES PLC</v>
      </c>
    </row>
    <row r="2" spans="1:3" x14ac:dyDescent="0.25">
      <c r="A2" s="1" t="s">
        <v>21</v>
      </c>
    </row>
    <row r="3" spans="1:3" x14ac:dyDescent="0.25">
      <c r="A3" s="2" t="s">
        <v>40</v>
      </c>
    </row>
    <row r="4" spans="1:3" x14ac:dyDescent="0.25">
      <c r="A4" s="2" t="s">
        <v>1</v>
      </c>
    </row>
    <row r="6" spans="1:3" ht="90.75" thickBot="1" x14ac:dyDescent="0.3">
      <c r="A6" s="5"/>
      <c r="B6" s="5" t="s">
        <v>42</v>
      </c>
      <c r="C6" s="26" t="s">
        <v>43</v>
      </c>
    </row>
    <row r="7" spans="1:3" ht="15.75" thickTop="1" x14ac:dyDescent="0.25">
      <c r="A7" s="6"/>
      <c r="B7" s="8"/>
      <c r="C7" s="8"/>
    </row>
    <row r="8" spans="1:3" x14ac:dyDescent="0.25">
      <c r="A8" s="3"/>
      <c r="B8" s="4"/>
      <c r="C8" s="13"/>
    </row>
    <row r="9" spans="1:3" x14ac:dyDescent="0.25">
      <c r="A9" s="3" t="s">
        <v>22</v>
      </c>
      <c r="B9" s="16">
        <v>0</v>
      </c>
      <c r="C9" s="16">
        <v>0</v>
      </c>
    </row>
    <row r="10" spans="1:3" ht="15.75" thickBot="1" x14ac:dyDescent="0.3">
      <c r="A10" s="11" t="s">
        <v>23</v>
      </c>
      <c r="B10" s="17">
        <v>0</v>
      </c>
      <c r="C10" s="17">
        <v>0</v>
      </c>
    </row>
    <row r="11" spans="1:3" x14ac:dyDescent="0.25">
      <c r="A11" s="14" t="s">
        <v>24</v>
      </c>
      <c r="B11" s="18">
        <v>0</v>
      </c>
      <c r="C11" s="18">
        <v>0</v>
      </c>
    </row>
    <row r="12" spans="1:3" ht="15.75" thickBot="1" x14ac:dyDescent="0.3">
      <c r="A12" s="3" t="s">
        <v>25</v>
      </c>
      <c r="B12" s="16">
        <v>-473</v>
      </c>
      <c r="C12" s="16">
        <v>-784</v>
      </c>
    </row>
    <row r="13" spans="1:3" x14ac:dyDescent="0.25">
      <c r="A13" s="7" t="s">
        <v>26</v>
      </c>
      <c r="B13" s="19">
        <f>B12+B11</f>
        <v>-473</v>
      </c>
      <c r="C13" s="19">
        <f>C12+C11</f>
        <v>-784</v>
      </c>
    </row>
    <row r="14" spans="1:3" x14ac:dyDescent="0.25">
      <c r="A14" s="3" t="s">
        <v>27</v>
      </c>
      <c r="B14" s="16">
        <v>368</v>
      </c>
      <c r="C14" s="16">
        <v>727</v>
      </c>
    </row>
    <row r="15" spans="1:3" ht="15.75" thickBot="1" x14ac:dyDescent="0.3">
      <c r="A15" s="11" t="s">
        <v>28</v>
      </c>
      <c r="B15" s="17">
        <v>-15</v>
      </c>
      <c r="C15" s="17">
        <v>-30</v>
      </c>
    </row>
    <row r="16" spans="1:3" x14ac:dyDescent="0.25">
      <c r="A16" s="3" t="s">
        <v>31</v>
      </c>
      <c r="B16" s="16">
        <f>SUM(B13:B15)</f>
        <v>-120</v>
      </c>
      <c r="C16" s="16">
        <f>SUM(C13:C15)</f>
        <v>-87</v>
      </c>
    </row>
    <row r="17" spans="1:3" ht="15.75" thickBot="1" x14ac:dyDescent="0.3">
      <c r="A17" s="3" t="s">
        <v>29</v>
      </c>
      <c r="B17" s="16">
        <v>0</v>
      </c>
      <c r="C17" s="16">
        <v>0</v>
      </c>
    </row>
    <row r="18" spans="1:3" ht="15.75" thickBot="1" x14ac:dyDescent="0.3">
      <c r="A18" s="15" t="s">
        <v>32</v>
      </c>
      <c r="B18" s="20">
        <f>B16+B17</f>
        <v>-120</v>
      </c>
      <c r="C18" s="20">
        <f>C16+C17</f>
        <v>-87</v>
      </c>
    </row>
    <row r="19" spans="1:3" ht="15.75" thickTop="1" x14ac:dyDescent="0.25">
      <c r="A19" s="3"/>
      <c r="B19" s="8"/>
      <c r="C19" s="4"/>
    </row>
    <row r="21" spans="1:3" ht="89.25" x14ac:dyDescent="0.25">
      <c r="A21" s="33" t="s">
        <v>39</v>
      </c>
      <c r="B21" s="29"/>
      <c r="C21" s="29"/>
    </row>
    <row r="22" spans="1:3" x14ac:dyDescent="0.25">
      <c r="A22" s="27"/>
    </row>
    <row r="23" spans="1:3" x14ac:dyDescent="0.25">
      <c r="A23" s="27"/>
    </row>
    <row r="24" spans="1:3" x14ac:dyDescent="0.25">
      <c r="A24" s="27"/>
    </row>
    <row r="25" spans="1:3" x14ac:dyDescent="0.25">
      <c r="A25" s="27"/>
    </row>
    <row r="26" spans="1:3" x14ac:dyDescent="0.25">
      <c r="A26" s="27" t="s">
        <v>36</v>
      </c>
    </row>
    <row r="27" spans="1:3" x14ac:dyDescent="0.25">
      <c r="A27" s="27" t="s">
        <v>37</v>
      </c>
    </row>
    <row r="28" spans="1:3" x14ac:dyDescent="0.25">
      <c r="A28" s="28"/>
    </row>
    <row r="29" spans="1:3" x14ac:dyDescent="0.25">
      <c r="A29" s="28"/>
    </row>
    <row r="30" spans="1:3" x14ac:dyDescent="0.25">
      <c r="A3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Balance Sheet</vt:lpstr>
      <vt:lpstr>Income statement</vt:lpstr>
      <vt:lpstr>'Income statement'!_GoBack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2014-07-31T11:24:21Z</dcterms:modified>
</cp:coreProperties>
</file>