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250" windowHeight="9660" activeTab="2"/>
  </bookViews>
  <sheets>
    <sheet name="F1" sheetId="1" r:id="rId1"/>
    <sheet name="F2_квартал" sheetId="2" r:id="rId2"/>
    <sheet name="3" sheetId="3" r:id="rId3"/>
    <sheet name="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1">F2_квартал!Макрос1</definedName>
    <definedName name="Макрос1">[0]!Макрос1</definedName>
    <definedName name="МБК_для_рез_по_МСБУ__итог_">[1]МБК!$A$1:$H$23</definedName>
    <definedName name="_xlnm.Print_Area" localSheetId="2">'3'!$A$1:$E$52</definedName>
    <definedName name="_xlnm.Print_Area" localSheetId="3">'4'!$A$1:$G$40</definedName>
    <definedName name="_xlnm.Print_Area" localSheetId="0">'F1'!$B$1:$E$55</definedName>
    <definedName name="_xlnm.Print_Area" localSheetId="1">F2_квартал!$B$1:$G$56</definedName>
    <definedName name="Резервы_по_корп_кред_МСБУ__итог_">'[1]Корп кред'!$A$1:$H$141</definedName>
    <definedName name="СМ2010">[6]АУР_2010!$B$230:$H$372</definedName>
  </definedNames>
  <calcPr calcId="145621"/>
</workbook>
</file>

<file path=xl/calcChain.xml><?xml version="1.0" encoding="utf-8"?>
<calcChain xmlns="http://schemas.openxmlformats.org/spreadsheetml/2006/main">
  <c r="C14" i="4" l="1"/>
  <c r="C15" i="4" s="1"/>
  <c r="D14" i="4"/>
  <c r="D15" i="4" s="1"/>
  <c r="E14" i="4"/>
  <c r="E15" i="4" s="1"/>
  <c r="F14" i="4"/>
  <c r="F15" i="4" s="1"/>
  <c r="B14" i="4"/>
  <c r="B15" i="4" s="1"/>
</calcChain>
</file>

<file path=xl/sharedStrings.xml><?xml version="1.0" encoding="utf-8"?>
<sst xmlns="http://schemas.openxmlformats.org/spreadsheetml/2006/main" count="179" uniqueCount="142">
  <si>
    <t>Неаудировано</t>
  </si>
  <si>
    <t>Форма №1</t>
  </si>
  <si>
    <t>ОТЧЕТ О ФИНАНСОВОМ ПОЛОЖЕНИИ</t>
  </si>
  <si>
    <t>ДО АО 'Банк ВТБ (Казахстан)'</t>
  </si>
  <si>
    <t>(наименование банка)</t>
  </si>
  <si>
    <t>(в тысячах  тенге)</t>
  </si>
  <si>
    <t>Наименование</t>
  </si>
  <si>
    <t>на 01.01.2018 г.</t>
  </si>
  <si>
    <t>АКТИВЫ</t>
  </si>
  <si>
    <t>Денежные средства и их эквиваленты</t>
  </si>
  <si>
    <t>Торговые ценные бумаги</t>
  </si>
  <si>
    <t>Средства в кредитных учреждениях</t>
  </si>
  <si>
    <t xml:space="preserve">Займы, предоставленные клиентам </t>
  </si>
  <si>
    <t>Ценные бумаги, имеющиеся в наличии для продажи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</si>
  <si>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</si>
  <si>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</si>
  <si>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</si>
  <si>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</si>
  <si>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</si>
  <si>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</si>
  <si>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</si>
  <si>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</si>
  <si>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</si>
  <si>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</si>
  <si>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</si>
  <si>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</si>
  <si>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</si>
  <si>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</si>
  <si>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</si>
  <si>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</si>
  <si>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</si>
  <si>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</si>
  <si>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</si>
  <si>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убыток, включая эффект от восстановления  динамических резервов и эффект перехода на МСФО 9</t>
  </si>
  <si>
    <t>Динамические резервы</t>
  </si>
  <si>
    <t>Резервы переоценки стоимости финансовых активов, имеющихся в наличии для продажи</t>
  </si>
  <si>
    <t>Чистый (убыток) / прибыль за период по МСФО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</si>
  <si>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</si>
  <si>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</si>
  <si>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</si>
  <si>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Главный бухгалтер:__________________________________________ А. Лаврентьева</t>
  </si>
  <si>
    <t xml:space="preserve">Исполнитель: Нелина А. </t>
  </si>
  <si>
    <t>Тел. 4051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</si>
  <si>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</si>
  <si>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</si>
  <si>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</si>
  <si>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отчетный период</t>
  </si>
  <si>
    <t>За период с начала 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</si>
  <si>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</si>
  <si>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</si>
  <si>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</si>
  <si>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</si>
  <si>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</si>
  <si>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</si>
  <si>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</si>
  <si>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</si>
  <si>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</si>
  <si>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</si>
  <si>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</si>
  <si>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</si>
  <si>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</si>
  <si>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от изменения стоимости торговых ценных бумаг и имеющихся в наличии для продажи (нетто)</t>
  </si>
  <si>
    <t>Доходы/(убытки)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</si>
  <si>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</si>
  <si>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</si>
  <si>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доход/(убыток),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</si>
  <si>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</si>
  <si>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</si>
  <si>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</si>
  <si>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</si>
  <si>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</si>
  <si>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Операционный (убыток)/прибыль</t>
  </si>
  <si>
    <t>Формирование резервов на потери по прочим операциям</t>
  </si>
  <si>
    <t xml:space="preserve">Убыток до налогообложения </t>
  </si>
  <si>
    <t xml:space="preserve">Экономия / (расходы) по корпоративноу подоходному налогу </t>
  </si>
  <si>
    <t xml:space="preserve">Итого чистый доход/(убыток) </t>
  </si>
  <si>
    <t>Прочий совокупный доход/ (убыток)</t>
  </si>
  <si>
    <t>Прочий совокупный доход, подлежащий переклассификации в состав прибыли или убытка в последующих периодах</t>
  </si>
  <si>
    <t>Изменение в резерве переоценки стоимости финансовых активов, имеющихся в наличии для продажи</t>
  </si>
  <si>
    <t>Итого прочий совокупный доход/ (убыток)</t>
  </si>
  <si>
    <t>Итого совокупный (убыток)/ доход</t>
  </si>
  <si>
    <t>Базовый и разводненный (убыток)/прибыль на акцию (тенге)</t>
  </si>
  <si>
    <t>Исполнитель: Нелина А</t>
  </si>
  <si>
    <t xml:space="preserve"> по состоянию на 01/04/2018 года</t>
  </si>
  <si>
    <t>на 01.04.2018 г</t>
  </si>
  <si>
    <t>Председатель Правления:_________________________________ Д.Забелло</t>
  </si>
  <si>
    <t xml:space="preserve">Председатель Правления:_________________________________ Д. Забелло </t>
  </si>
  <si>
    <t>за период, закончившийся 01/04/ 2018 года</t>
  </si>
  <si>
    <t>За аналогичный период предыдущего года</t>
  </si>
  <si>
    <t>За аналогичный период с начала  предыдущего года (с нарастающим итогом)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</si>
  <si>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</si>
  <si>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</si>
  <si>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</si>
  <si>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01/04/ 2017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</si>
  <si>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</si>
  <si>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</si>
  <si>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</si>
  <si>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</si>
  <si>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</si>
  <si>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</si>
  <si>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</si>
  <si>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</si>
  <si>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</si>
  <si>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</si>
  <si>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</si>
  <si>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</si>
  <si>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</si>
  <si>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</si>
  <si>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ценных бумаг, имеющихся в наличии для продажи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</si>
  <si>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</si>
  <si>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</si>
  <si>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</si>
  <si>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</si>
  <si>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</si>
  <si>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</si>
  <si>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</si>
  <si>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</si>
  <si>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</si>
  <si>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</si>
  <si>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</si>
  <si>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</si>
  <si>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</si>
  <si>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за период, закончившийся 01/04/2018 года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</si>
  <si>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</si>
  <si>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</si>
  <si>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</si>
  <si>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</si>
  <si>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</si>
  <si>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Накопленный убыток</t>
  </si>
  <si>
    <t>Итого</t>
  </si>
  <si>
    <t>Остаток на 01 января 2017 года</t>
  </si>
  <si>
    <t>Чистая прибыль/(убыток) за период по МСФО</t>
  </si>
  <si>
    <t xml:space="preserve">Прочий совокупный доход /(убыток) за отчетный период </t>
  </si>
  <si>
    <t xml:space="preserve">Итого совокупный доход за отчетный период </t>
  </si>
  <si>
    <t>Остаток на 01 апреля 2017 года</t>
  </si>
  <si>
    <t>Остаток на 01 января 2018 года</t>
  </si>
  <si>
    <t xml:space="preserve">Влияние применения МСФО (IFRS) 9 </t>
  </si>
  <si>
    <t xml:space="preserve">Остаток на 1 января 2018 г., пересчитанный в соответствии с МСФО (IFRS) 9 </t>
  </si>
  <si>
    <t>Эффект от восстановления динамических резервов</t>
  </si>
  <si>
    <t>Остаток на 01 апреля 2018 года</t>
  </si>
  <si>
    <t>Председатель Правления:___________________________________________ Д. Забелло</t>
  </si>
  <si>
    <t>Исполнитель: Нелина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</si>
</sst>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.00_р_._-;\-* #,##0.00_р_._-;_-* &quot;-&quot;??_р_._-;_-@_-"/>
    <numFmt numFmtId="165" formatCode="_-* #,##0_р_._-;\-* #,##0_р_._-;_-* &quot;-&quot;??_р_._-;_-@_-"/>
    <numFmt numFmtId="166" formatCode="0.000%"/>
    <numFmt numFmtId="167" formatCode="_(* #,##0_);_(* \(#,##0\);_(* &quot;-&quot;_);_(@_)"/>
    <numFmt numFmtId="168" formatCode="0.0%"/>
    <numFmt numFmtId="169" formatCode="#,##0.00000_ ;\-#,##0.00000\ "/>
    <numFmt numFmtId="170" formatCode="#,##0.00_);\(#,##0.00\);0.00_);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&quot;$&quot;#,##0_);\(&quot;$&quot;#,##0\)"/>
    <numFmt numFmtId="174" formatCode="_-* #,##0\ _F_t_-;\-* #,##0\ _F_t_-;_-* &quot;-&quot;\ _F_t_-;_-@_-"/>
    <numFmt numFmtId="175" formatCode="_(* #,##0.0_);_(* \(#,##0.0\);_(* &quot;-&quot;_);_(@_)"/>
    <numFmt numFmtId="176" formatCode="_-* #,##0.00\ _ _-;\-* #,##0.00\ _ _-;_-* &quot;-&quot;??\ _ _-;_-@_-"/>
    <numFmt numFmtId="177" formatCode="_(* #,##0.0_);_(* \(#,##0.0\);_(* &quot;-&quot;??_);_(@_)"/>
    <numFmt numFmtId="178" formatCode="_(* #,##0.00_);_(* \(#,##0.00\);_(* &quot;-&quot;??_);_(@_)"/>
    <numFmt numFmtId="179" formatCode="&quot;$&quot;\ ########"/>
    <numFmt numFmtId="180" formatCode="_-* #,##0.00&quot;р.&quot;_-;\-* #,##0.00&quot;р.&quot;_-;_-* &quot;-&quot;??&quot;р.&quot;_-;_-@_-"/>
    <numFmt numFmtId="181" formatCode="#,##0.0_);\(#,##0.0\)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_р_._-;\-* #,##0_р_._-;_-* &quot;-&quot;_р_._-;_-@_-"/>
    <numFmt numFmtId="185" formatCode="_-* #,##0.00_ _ _-;\-* #,##0.00_ _ _-;_-* &quot;-&quot;??_ _ _-;_-@_-"/>
    <numFmt numFmtId="186" formatCode="_-* #,##0.00_ _-;\-* #,##0.00_ _-;_-* &quot;-&quot;??_ _-;_-@_-"/>
    <numFmt numFmtId="187" formatCode="0000"/>
    <numFmt numFmtId="188" formatCode="#,##0.00_ ;[Red]\-#,##0.00\ "/>
    <numFmt numFmtId="189" formatCode="000000"/>
    <numFmt numFmtId="190" formatCode="dd/mm/yy;@"/>
    <numFmt numFmtId="191" formatCode="_-* #,##0.0_р_._-;\-* #,##0.0_р_._-;_-* &quot;-&quot;??_р_._-;_-@_-"/>
  </numFmts>
  <fonts count="95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5" fillId="35" borderId="18" applyNumberFormat="0">
      <alignment wrapText="1"/>
      <protection hidden="1"/>
    </xf>
    <xf numFmtId="0" fontId="26" fillId="0" borderId="0"/>
    <xf numFmtId="0" fontId="24" fillId="0" borderId="29" applyNumberFormat="0" applyFill="0" applyAlignment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12" borderId="0" applyNumberFormat="0" applyBorder="0" applyAlignment="0" applyProtection="0"/>
    <xf numFmtId="0" fontId="30" fillId="43" borderId="0" applyNumberFormat="0" applyBorder="0" applyAlignment="0" applyProtection="0"/>
    <xf numFmtId="0" fontId="31" fillId="16" borderId="0" applyNumberFormat="0" applyBorder="0" applyAlignment="0" applyProtection="0"/>
    <xf numFmtId="0" fontId="30" fillId="44" borderId="0" applyNumberFormat="0" applyBorder="0" applyAlignment="0" applyProtection="0"/>
    <xf numFmtId="0" fontId="31" fillId="20" borderId="0" applyNumberFormat="0" applyBorder="0" applyAlignment="0" applyProtection="0"/>
    <xf numFmtId="0" fontId="30" fillId="47" borderId="0" applyNumberFormat="0" applyBorder="0" applyAlignment="0" applyProtection="0"/>
    <xf numFmtId="0" fontId="31" fillId="24" borderId="0" applyNumberFormat="0" applyBorder="0" applyAlignment="0" applyProtection="0"/>
    <xf numFmtId="0" fontId="30" fillId="48" borderId="0" applyNumberFormat="0" applyBorder="0" applyAlignment="0" applyProtection="0"/>
    <xf numFmtId="0" fontId="31" fillId="28" borderId="0" applyNumberFormat="0" applyBorder="0" applyAlignment="0" applyProtection="0"/>
    <xf numFmtId="0" fontId="30" fillId="49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33" fillId="0" borderId="28" applyAlignment="0" applyProtection="0"/>
    <xf numFmtId="173" fontId="34" fillId="0" borderId="28" applyAlignment="0" applyProtection="0"/>
    <xf numFmtId="17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9" fillId="0" borderId="0"/>
    <xf numFmtId="179" fontId="40" fillId="0" borderId="18" applyFill="0" applyBorder="0" applyAlignment="0" applyProtection="0">
      <alignment horizontal="right"/>
    </xf>
    <xf numFmtId="0" fontId="39" fillId="0" borderId="0"/>
    <xf numFmtId="0" fontId="41" fillId="0" borderId="0" applyNumberFormat="0" applyFill="0" applyBorder="0" applyAlignment="0" applyProtection="0"/>
    <xf numFmtId="38" fontId="42" fillId="35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3" fillId="0" borderId="0"/>
    <xf numFmtId="10" fontId="42" fillId="50" borderId="18" applyNumberFormat="0" applyBorder="0" applyAlignment="0" applyProtection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37" fillId="0" borderId="0"/>
    <xf numFmtId="0" fontId="24" fillId="0" borderId="0"/>
    <xf numFmtId="0" fontId="24" fillId="0" borderId="0"/>
    <xf numFmtId="0" fontId="3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6" fillId="0" borderId="0"/>
    <xf numFmtId="0" fontId="23" fillId="0" borderId="0"/>
    <xf numFmtId="16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9" fillId="0" borderId="0"/>
    <xf numFmtId="10" fontId="23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7" fillId="0" borderId="0"/>
    <xf numFmtId="0" fontId="23" fillId="0" borderId="0"/>
    <xf numFmtId="0" fontId="22" fillId="0" borderId="0"/>
    <xf numFmtId="0" fontId="22" fillId="0" borderId="0"/>
    <xf numFmtId="0" fontId="27" fillId="0" borderId="0"/>
    <xf numFmtId="0" fontId="48" fillId="0" borderId="0" applyNumberForma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24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9" fillId="0" borderId="0">
      <alignment horizontal="center" vertical="top"/>
    </xf>
    <xf numFmtId="3" fontId="42" fillId="51" borderId="0" applyFont="0"/>
    <xf numFmtId="0" fontId="30" fillId="52" borderId="0" applyNumberFormat="0" applyBorder="0" applyAlignment="0" applyProtection="0"/>
    <xf numFmtId="0" fontId="31" fillId="9" borderId="0" applyNumberFormat="0" applyBorder="0" applyAlignment="0" applyProtection="0"/>
    <xf numFmtId="0" fontId="30" fillId="53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1" fillId="17" borderId="0" applyNumberFormat="0" applyBorder="0" applyAlignment="0" applyProtection="0"/>
    <xf numFmtId="0" fontId="30" fillId="47" borderId="0" applyNumberFormat="0" applyBorder="0" applyAlignment="0" applyProtection="0"/>
    <xf numFmtId="0" fontId="31" fillId="21" borderId="0" applyNumberFormat="0" applyBorder="0" applyAlignment="0" applyProtection="0"/>
    <xf numFmtId="0" fontId="30" fillId="48" borderId="0" applyNumberFormat="0" applyBorder="0" applyAlignment="0" applyProtection="0"/>
    <xf numFmtId="0" fontId="31" fillId="25" borderId="0" applyNumberFormat="0" applyBorder="0" applyAlignment="0" applyProtection="0"/>
    <xf numFmtId="0" fontId="30" fillId="55" borderId="0" applyNumberFormat="0" applyBorder="0" applyAlignment="0" applyProtection="0"/>
    <xf numFmtId="0" fontId="31" fillId="29" borderId="0" applyNumberFormat="0" applyBorder="0" applyAlignment="0" applyProtection="0"/>
    <xf numFmtId="0" fontId="50" fillId="41" borderId="30" applyNumberFormat="0" applyAlignment="0" applyProtection="0"/>
    <xf numFmtId="0" fontId="51" fillId="5" borderId="4" applyNumberFormat="0" applyAlignment="0" applyProtection="0"/>
    <xf numFmtId="0" fontId="52" fillId="56" borderId="31" applyNumberFormat="0" applyAlignment="0" applyProtection="0"/>
    <xf numFmtId="0" fontId="53" fillId="6" borderId="5" applyNumberFormat="0" applyAlignment="0" applyProtection="0"/>
    <xf numFmtId="0" fontId="54" fillId="56" borderId="30" applyNumberFormat="0" applyAlignment="0" applyProtection="0"/>
    <xf numFmtId="0" fontId="55" fillId="6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80" fontId="23" fillId="0" borderId="0" applyFont="0" applyFill="0" applyBorder="0" applyAlignment="0" applyProtection="0"/>
    <xf numFmtId="0" fontId="58" fillId="0" borderId="32" applyNumberFormat="0" applyFill="0" applyAlignment="0" applyProtection="0"/>
    <xf numFmtId="0" fontId="59" fillId="0" borderId="1" applyNumberFormat="0" applyFill="0" applyAlignment="0" applyProtection="0"/>
    <xf numFmtId="0" fontId="60" fillId="0" borderId="33" applyNumberFormat="0" applyFill="0" applyAlignment="0" applyProtection="0"/>
    <xf numFmtId="0" fontId="61" fillId="0" borderId="2" applyNumberFormat="0" applyFill="0" applyAlignment="0" applyProtection="0"/>
    <xf numFmtId="0" fontId="62" fillId="0" borderId="34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5" applyNumberFormat="0" applyFill="0" applyAlignment="0" applyProtection="0"/>
    <xf numFmtId="0" fontId="2" fillId="0" borderId="9" applyNumberFormat="0" applyFill="0" applyAlignment="0" applyProtection="0"/>
    <xf numFmtId="0" fontId="65" fillId="0" borderId="9" applyNumberFormat="0" applyFill="0" applyAlignment="0" applyProtection="0"/>
    <xf numFmtId="0" fontId="66" fillId="57" borderId="36" applyNumberFormat="0" applyAlignment="0" applyProtection="0"/>
    <xf numFmtId="0" fontId="67" fillId="7" borderId="7" applyNumberFormat="0" applyAlignment="0" applyProtection="0"/>
    <xf numFmtId="0" fontId="68" fillId="0" borderId="0" applyNumberFormat="0" applyFill="0" applyBorder="0" applyAlignment="0" applyProtection="0"/>
    <xf numFmtId="0" fontId="69" fillId="58" borderId="0" applyNumberFormat="0" applyBorder="0" applyAlignment="0" applyProtection="0"/>
    <xf numFmtId="0" fontId="70" fillId="4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2" fillId="0" borderId="0"/>
    <xf numFmtId="0" fontId="72" fillId="0" borderId="0"/>
    <xf numFmtId="0" fontId="23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37" borderId="0" applyNumberFormat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9" borderId="37" applyNumberFormat="0" applyFont="0" applyAlignment="0" applyProtection="0"/>
    <xf numFmtId="0" fontId="29" fillId="59" borderId="37" applyNumberFormat="0" applyFont="0" applyAlignment="0" applyProtection="0"/>
    <xf numFmtId="0" fontId="29" fillId="59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8" fillId="0" borderId="38" applyNumberFormat="0" applyFill="0" applyAlignment="0" applyProtection="0"/>
    <xf numFmtId="0" fontId="79" fillId="0" borderId="6" applyNumberFormat="0" applyFill="0" applyAlignment="0" applyProtection="0"/>
    <xf numFmtId="0" fontId="22" fillId="0" borderId="0"/>
    <xf numFmtId="0" fontId="80" fillId="0" borderId="0"/>
    <xf numFmtId="0" fontId="26" fillId="0" borderId="0"/>
    <xf numFmtId="181" fontId="23" fillId="0" borderId="0"/>
    <xf numFmtId="0" fontId="27" fillId="0" borderId="0"/>
    <xf numFmtId="0" fontId="81" fillId="0" borderId="0"/>
    <xf numFmtId="0" fontId="5" fillId="0" borderId="0" applyNumberFormat="0" applyFill="0" applyBorder="0" applyAlignment="0" applyProtection="0"/>
    <xf numFmtId="0" fontId="5" fillId="0" borderId="0"/>
    <xf numFmtId="0" fontId="19" fillId="0" borderId="0"/>
    <xf numFmtId="0" fontId="19" fillId="0" borderId="0"/>
    <xf numFmtId="0" fontId="23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84" fillId="60" borderId="18" applyNumberFormat="0" applyFont="0" applyFill="0" applyBorder="0" applyAlignment="0"/>
    <xf numFmtId="184" fontId="85" fillId="60" borderId="18" applyFill="0" applyBorder="0">
      <alignment wrapText="1"/>
    </xf>
    <xf numFmtId="184" fontId="86" fillId="61" borderId="18" applyBorder="0">
      <alignment wrapText="1"/>
    </xf>
    <xf numFmtId="184" fontId="87" fillId="61" borderId="39" applyNumberFormat="0" applyBorder="0">
      <alignment horizontal="right" wrapText="1"/>
    </xf>
    <xf numFmtId="184" fontId="87" fillId="61" borderId="39" applyNumberFormat="0" applyBorder="0">
      <alignment horizontal="right" wrapText="1"/>
    </xf>
    <xf numFmtId="184" fontId="18" fillId="0" borderId="18" applyBorder="0">
      <alignment wrapText="1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23" fillId="0" borderId="0" applyFont="0" applyFill="0" applyBorder="0" applyAlignment="0" applyProtection="0"/>
    <xf numFmtId="185" fontId="19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15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0" fontId="23" fillId="0" borderId="0" applyFont="0" applyFill="0" applyBorder="0" applyAlignment="0" applyProtection="0"/>
    <xf numFmtId="186" fontId="19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86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" fillId="0" borderId="0" applyFont="0" applyFill="0" applyBorder="0" applyAlignment="0" applyProtection="0"/>
    <xf numFmtId="15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3" fillId="0" borderId="0" applyFont="0" applyFill="0" applyBorder="0" applyAlignment="0" applyProtection="0"/>
    <xf numFmtId="15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3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3" fontId="88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19" fillId="0" borderId="0"/>
  </cellStyleXfs>
  <cellXfs count="219">
    <xf numFmtId="0" fontId="0" fillId="0" borderId="0" xfId="0"/>
    <xf numFmtId="0" fontId="4" fillId="0" borderId="0" xfId="0" applyFont="1"/>
    <xf numFmtId="0" fontId="6" fillId="0" borderId="0" xfId="3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165" fontId="8" fillId="0" borderId="0" xfId="3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65" fontId="8" fillId="0" borderId="10" xfId="1" applyNumberFormat="1" applyFont="1" applyBorder="1" applyAlignment="1">
      <alignment horizontal="right" vertical="center" wrapText="1"/>
    </xf>
    <xf numFmtId="165" fontId="8" fillId="0" borderId="10" xfId="1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165" fontId="8" fillId="0" borderId="12" xfId="1" applyNumberFormat="1" applyFont="1" applyBorder="1" applyAlignment="1">
      <alignment horizontal="center" vertical="center" wrapText="1"/>
    </xf>
    <xf numFmtId="165" fontId="8" fillId="0" borderId="13" xfId="1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66" fontId="4" fillId="0" borderId="0" xfId="2" applyNumberFormat="1" applyFont="1"/>
    <xf numFmtId="0" fontId="7" fillId="33" borderId="14" xfId="3" applyFont="1" applyFill="1" applyBorder="1" applyAlignment="1">
      <alignment wrapText="1"/>
    </xf>
    <xf numFmtId="165" fontId="7" fillId="33" borderId="15" xfId="1" applyNumberFormat="1" applyFont="1" applyFill="1" applyBorder="1"/>
    <xf numFmtId="165" fontId="7" fillId="33" borderId="16" xfId="1" applyNumberFormat="1" applyFont="1" applyFill="1" applyBorder="1"/>
    <xf numFmtId="165" fontId="4" fillId="0" borderId="0" xfId="1" applyNumberFormat="1" applyFont="1"/>
    <xf numFmtId="165" fontId="4" fillId="0" borderId="0" xfId="0" applyNumberFormat="1" applyFont="1"/>
    <xf numFmtId="0" fontId="6" fillId="0" borderId="17" xfId="3" applyFont="1" applyBorder="1" applyAlignment="1">
      <alignment wrapText="1"/>
    </xf>
    <xf numFmtId="165" fontId="6" fillId="0" borderId="18" xfId="1" applyNumberFormat="1" applyFont="1" applyBorder="1" applyAlignment="1">
      <alignment horizontal="right"/>
    </xf>
    <xf numFmtId="165" fontId="6" fillId="0" borderId="19" xfId="1" applyNumberFormat="1" applyFont="1" applyBorder="1" applyAlignment="1">
      <alignment horizontal="right"/>
    </xf>
    <xf numFmtId="167" fontId="4" fillId="0" borderId="0" xfId="0" applyNumberFormat="1" applyFont="1"/>
    <xf numFmtId="168" fontId="4" fillId="0" borderId="0" xfId="0" applyNumberFormat="1" applyFont="1"/>
    <xf numFmtId="168" fontId="4" fillId="0" borderId="0" xfId="2" applyNumberFormat="1" applyFont="1"/>
    <xf numFmtId="10" fontId="4" fillId="0" borderId="0" xfId="0" applyNumberFormat="1" applyFont="1"/>
    <xf numFmtId="9" fontId="4" fillId="0" borderId="0" xfId="0" applyNumberFormat="1" applyFont="1"/>
    <xf numFmtId="164" fontId="4" fillId="0" borderId="0" xfId="1" applyFont="1"/>
    <xf numFmtId="0" fontId="7" fillId="0" borderId="17" xfId="3" applyFont="1" applyBorder="1" applyAlignment="1">
      <alignment wrapText="1"/>
    </xf>
    <xf numFmtId="165" fontId="7" fillId="0" borderId="18" xfId="1" applyNumberFormat="1" applyFont="1" applyBorder="1" applyAlignment="1">
      <alignment horizontal="right"/>
    </xf>
    <xf numFmtId="165" fontId="7" fillId="0" borderId="19" xfId="1" applyNumberFormat="1" applyFont="1" applyBorder="1" applyAlignment="1">
      <alignment horizontal="right"/>
    </xf>
    <xf numFmtId="10" fontId="4" fillId="0" borderId="0" xfId="2" applyNumberFormat="1" applyFont="1"/>
    <xf numFmtId="0" fontId="7" fillId="33" borderId="17" xfId="3" applyFont="1" applyFill="1" applyBorder="1" applyAlignment="1">
      <alignment wrapText="1"/>
    </xf>
    <xf numFmtId="165" fontId="7" fillId="33" borderId="18" xfId="1" applyNumberFormat="1" applyFont="1" applyFill="1" applyBorder="1"/>
    <xf numFmtId="165" fontId="7" fillId="33" borderId="19" xfId="1" applyNumberFormat="1" applyFont="1" applyFill="1" applyBorder="1"/>
    <xf numFmtId="0" fontId="4" fillId="0" borderId="0" xfId="0" applyFont="1" applyBorder="1"/>
    <xf numFmtId="10" fontId="4" fillId="0" borderId="0" xfId="1" applyNumberFormat="1" applyFont="1"/>
    <xf numFmtId="165" fontId="10" fillId="0" borderId="0" xfId="1" applyNumberFormat="1" applyFont="1" applyBorder="1" applyAlignment="1">
      <alignment horizontal="right" vertical="center" wrapText="1"/>
    </xf>
    <xf numFmtId="165" fontId="6" fillId="0" borderId="18" xfId="1" applyNumberFormat="1" applyFont="1" applyBorder="1" applyAlignment="1">
      <alignment horizontal="center"/>
    </xf>
    <xf numFmtId="165" fontId="6" fillId="0" borderId="19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right" vertical="center" wrapText="1"/>
    </xf>
    <xf numFmtId="167" fontId="6" fillId="0" borderId="18" xfId="1" applyNumberFormat="1" applyFont="1" applyFill="1" applyBorder="1" applyAlignment="1">
      <alignment horizontal="center"/>
    </xf>
    <xf numFmtId="167" fontId="6" fillId="0" borderId="19" xfId="1" applyNumberFormat="1" applyFont="1" applyFill="1" applyBorder="1" applyAlignment="1">
      <alignment horizontal="center"/>
    </xf>
    <xf numFmtId="164" fontId="4" fillId="0" borderId="0" xfId="1" applyFont="1" applyBorder="1"/>
    <xf numFmtId="167" fontId="6" fillId="0" borderId="18" xfId="1" applyNumberFormat="1" applyFont="1" applyBorder="1" applyAlignment="1">
      <alignment horizontal="right"/>
    </xf>
    <xf numFmtId="167" fontId="6" fillId="0" borderId="19" xfId="1" applyNumberFormat="1" applyFont="1" applyBorder="1" applyAlignment="1">
      <alignment horizontal="right"/>
    </xf>
    <xf numFmtId="0" fontId="7" fillId="34" borderId="17" xfId="3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165" fontId="6" fillId="0" borderId="18" xfId="1" applyNumberFormat="1" applyFont="1" applyFill="1" applyBorder="1" applyAlignment="1">
      <alignment horizontal="center"/>
    </xf>
    <xf numFmtId="165" fontId="6" fillId="0" borderId="19" xfId="1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right" vertical="center" wrapText="1"/>
    </xf>
    <xf numFmtId="0" fontId="6" fillId="34" borderId="20" xfId="3" applyFont="1" applyFill="1" applyBorder="1" applyAlignment="1">
      <alignment wrapText="1"/>
    </xf>
    <xf numFmtId="165" fontId="6" fillId="0" borderId="21" xfId="1" applyNumberFormat="1" applyFont="1" applyFill="1" applyBorder="1" applyAlignment="1">
      <alignment horizontal="right"/>
    </xf>
    <xf numFmtId="165" fontId="6" fillId="0" borderId="22" xfId="1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6" fillId="0" borderId="0" xfId="3" applyFont="1" applyFill="1" applyBorder="1" applyAlignment="1">
      <alignment wrapText="1"/>
    </xf>
    <xf numFmtId="165" fontId="13" fillId="0" borderId="0" xfId="1" applyNumberFormat="1" applyFont="1" applyFill="1" applyBorder="1" applyAlignment="1">
      <alignment horizontal="right"/>
    </xf>
    <xf numFmtId="168" fontId="4" fillId="0" borderId="0" xfId="0" applyNumberFormat="1" applyFont="1" applyBorder="1"/>
    <xf numFmtId="0" fontId="4" fillId="0" borderId="0" xfId="0" applyFont="1" applyFill="1" applyAlignment="1">
      <alignment wrapText="1"/>
    </xf>
    <xf numFmtId="169" fontId="4" fillId="0" borderId="0" xfId="1" applyNumberFormat="1" applyFont="1" applyFill="1"/>
    <xf numFmtId="2" fontId="7" fillId="0" borderId="0" xfId="3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5" fontId="4" fillId="0" borderId="0" xfId="1" applyNumberFormat="1" applyFont="1" applyFill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2" fontId="7" fillId="0" borderId="0" xfId="3" applyNumberFormat="1" applyFont="1" applyFill="1" applyAlignment="1"/>
    <xf numFmtId="0" fontId="6" fillId="0" borderId="0" xfId="3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/>
    <xf numFmtId="165" fontId="4" fillId="0" borderId="0" xfId="1" applyNumberFormat="1" applyFont="1" applyFill="1"/>
    <xf numFmtId="165" fontId="4" fillId="0" borderId="0" xfId="0" applyNumberFormat="1" applyFont="1" applyBorder="1"/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65" fontId="13" fillId="0" borderId="0" xfId="1" applyNumberFormat="1" applyFont="1"/>
    <xf numFmtId="0" fontId="6" fillId="0" borderId="0" xfId="3" applyFont="1" applyAlignment="1">
      <alignment wrapText="1"/>
    </xf>
    <xf numFmtId="165" fontId="6" fillId="0" borderId="0" xfId="1" applyNumberFormat="1" applyFont="1"/>
    <xf numFmtId="0" fontId="7" fillId="0" borderId="0" xfId="3" applyNumberFormat="1" applyFont="1" applyAlignment="1">
      <alignment vertical="center" wrapText="1"/>
    </xf>
    <xf numFmtId="0" fontId="7" fillId="0" borderId="0" xfId="3" applyNumberFormat="1" applyFont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0" fontId="6" fillId="0" borderId="0" xfId="3" applyFont="1"/>
    <xf numFmtId="165" fontId="6" fillId="0" borderId="0" xfId="1" applyNumberFormat="1" applyFont="1" applyAlignment="1">
      <alignment horizontal="center"/>
    </xf>
    <xf numFmtId="165" fontId="7" fillId="0" borderId="0" xfId="1" applyNumberFormat="1" applyFont="1" applyBorder="1" applyAlignment="1">
      <alignment horizontal="center" wrapText="1"/>
    </xf>
    <xf numFmtId="0" fontId="7" fillId="0" borderId="14" xfId="3" applyFont="1" applyBorder="1" applyAlignment="1">
      <alignment vertical="center" wrapText="1"/>
    </xf>
    <xf numFmtId="165" fontId="7" fillId="0" borderId="23" xfId="1" applyNumberFormat="1" applyFont="1" applyBorder="1" applyAlignment="1">
      <alignment horizontal="center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0" fontId="9" fillId="0" borderId="20" xfId="3" applyNumberFormat="1" applyFont="1" applyBorder="1" applyAlignment="1">
      <alignment horizontal="center" vertical="center" wrapText="1"/>
    </xf>
    <xf numFmtId="0" fontId="9" fillId="0" borderId="24" xfId="1" applyNumberFormat="1" applyFont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7" fillId="33" borderId="25" xfId="3" applyFont="1" applyFill="1" applyBorder="1" applyAlignment="1">
      <alignment horizontal="left" wrapText="1"/>
    </xf>
    <xf numFmtId="167" fontId="7" fillId="33" borderId="26" xfId="1" applyNumberFormat="1" applyFont="1" applyFill="1" applyBorder="1" applyAlignment="1">
      <alignment horizontal="right"/>
    </xf>
    <xf numFmtId="0" fontId="6" fillId="0" borderId="17" xfId="3" applyFont="1" applyBorder="1" applyAlignment="1">
      <alignment horizontal="left" wrapText="1"/>
    </xf>
    <xf numFmtId="167" fontId="6" fillId="0" borderId="18" xfId="1" applyNumberFormat="1" applyFont="1" applyFill="1" applyBorder="1" applyAlignment="1">
      <alignment horizontal="right"/>
    </xf>
    <xf numFmtId="3" fontId="4" fillId="0" borderId="0" xfId="0" applyNumberFormat="1" applyFont="1"/>
    <xf numFmtId="0" fontId="7" fillId="33" borderId="17" xfId="3" applyFont="1" applyFill="1" applyBorder="1" applyAlignment="1">
      <alignment horizontal="left" wrapText="1"/>
    </xf>
    <xf numFmtId="167" fontId="7" fillId="33" borderId="18" xfId="1" applyNumberFormat="1" applyFont="1" applyFill="1" applyBorder="1" applyAlignment="1">
      <alignment horizontal="right"/>
    </xf>
    <xf numFmtId="0" fontId="7" fillId="0" borderId="17" xfId="3" applyFont="1" applyFill="1" applyBorder="1" applyAlignment="1">
      <alignment horizontal="left" wrapText="1"/>
    </xf>
    <xf numFmtId="167" fontId="7" fillId="0" borderId="27" xfId="1" applyNumberFormat="1" applyFont="1" applyFill="1" applyBorder="1" applyAlignment="1">
      <alignment horizontal="right" wrapText="1"/>
    </xf>
    <xf numFmtId="167" fontId="7" fillId="0" borderId="18" xfId="1" applyNumberFormat="1" applyFont="1" applyFill="1" applyBorder="1" applyAlignment="1">
      <alignment horizontal="right"/>
    </xf>
    <xf numFmtId="0" fontId="18" fillId="0" borderId="17" xfId="3" applyFont="1" applyFill="1" applyBorder="1" applyAlignment="1">
      <alignment horizontal="left" wrapText="1"/>
    </xf>
    <xf numFmtId="0" fontId="6" fillId="0" borderId="17" xfId="3" applyFont="1" applyFill="1" applyBorder="1" applyAlignment="1">
      <alignment horizontal="left" wrapText="1"/>
    </xf>
    <xf numFmtId="0" fontId="6" fillId="33" borderId="20" xfId="3" applyFont="1" applyFill="1" applyBorder="1" applyAlignment="1">
      <alignment horizontal="left" wrapText="1"/>
    </xf>
    <xf numFmtId="167" fontId="6" fillId="33" borderId="21" xfId="1" applyNumberFormat="1" applyFont="1" applyFill="1" applyBorder="1" applyAlignment="1">
      <alignment horizontal="right"/>
    </xf>
    <xf numFmtId="0" fontId="6" fillId="0" borderId="0" xfId="3" applyFont="1" applyBorder="1" applyAlignment="1">
      <alignment wrapText="1"/>
    </xf>
    <xf numFmtId="165" fontId="6" fillId="0" borderId="0" xfId="1" applyNumberFormat="1" applyFont="1" applyBorder="1" applyAlignment="1">
      <alignment horizontal="center" wrapText="1"/>
    </xf>
    <xf numFmtId="165" fontId="13" fillId="0" borderId="0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2" fontId="7" fillId="0" borderId="0" xfId="3" applyNumberFormat="1" applyFont="1" applyBorder="1" applyAlignment="1">
      <alignment horizontal="left" vertical="center" wrapText="1"/>
    </xf>
    <xf numFmtId="165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7" fillId="0" borderId="0" xfId="3" applyNumberFormat="1" applyFont="1" applyAlignment="1"/>
    <xf numFmtId="0" fontId="16" fillId="0" borderId="0" xfId="0" applyFont="1"/>
    <xf numFmtId="165" fontId="16" fillId="0" borderId="0" xfId="1" applyNumberFormat="1" applyFont="1" applyAlignment="1">
      <alignment horizontal="center"/>
    </xf>
    <xf numFmtId="0" fontId="17" fillId="0" borderId="0" xfId="0" applyFont="1"/>
    <xf numFmtId="165" fontId="17" fillId="0" borderId="0" xfId="1" applyNumberFormat="1" applyFont="1" applyAlignment="1">
      <alignment horizontal="center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horizontal="left" vertical="center" wrapText="1"/>
    </xf>
    <xf numFmtId="0" fontId="6" fillId="0" borderId="0" xfId="4" applyFont="1"/>
    <xf numFmtId="0" fontId="7" fillId="0" borderId="0" xfId="4" applyFont="1" applyAlignment="1">
      <alignment horizontal="center" wrapText="1"/>
    </xf>
    <xf numFmtId="0" fontId="6" fillId="0" borderId="0" xfId="4" applyFont="1" applyAlignment="1">
      <alignment horizontal="center" wrapText="1"/>
    </xf>
    <xf numFmtId="0" fontId="8" fillId="0" borderId="0" xfId="3" applyFont="1" applyBorder="1" applyAlignment="1">
      <alignment horizontal="right" vertical="center"/>
    </xf>
    <xf numFmtId="0" fontId="6" fillId="0" borderId="0" xfId="4" applyFont="1" applyAlignment="1">
      <alignment wrapText="1"/>
    </xf>
    <xf numFmtId="0" fontId="7" fillId="0" borderId="40" xfId="3" applyFont="1" applyBorder="1" applyAlignment="1">
      <alignment horizontal="center" vertical="center" wrapText="1"/>
    </xf>
    <xf numFmtId="14" fontId="91" fillId="62" borderId="41" xfId="4" applyNumberFormat="1" applyFont="1" applyFill="1" applyBorder="1" applyAlignment="1">
      <alignment horizontal="center" wrapText="1"/>
    </xf>
    <xf numFmtId="14" fontId="7" fillId="62" borderId="42" xfId="4" applyNumberFormat="1" applyFont="1" applyFill="1" applyBorder="1" applyAlignment="1">
      <alignment horizontal="center" wrapText="1"/>
    </xf>
    <xf numFmtId="0" fontId="92" fillId="62" borderId="43" xfId="4" applyFont="1" applyFill="1" applyBorder="1" applyAlignment="1">
      <alignment horizontal="center" wrapText="1"/>
    </xf>
    <xf numFmtId="0" fontId="92" fillId="62" borderId="0" xfId="4" applyFont="1" applyFill="1" applyBorder="1" applyAlignment="1">
      <alignment horizontal="center" wrapText="1"/>
    </xf>
    <xf numFmtId="0" fontId="92" fillId="62" borderId="44" xfId="4" applyFont="1" applyFill="1" applyBorder="1" applyAlignment="1">
      <alignment horizontal="center" wrapText="1"/>
    </xf>
    <xf numFmtId="0" fontId="93" fillId="0" borderId="14" xfId="4" applyFont="1" applyFill="1" applyBorder="1" applyAlignment="1">
      <alignment wrapText="1"/>
    </xf>
    <xf numFmtId="0" fontId="92" fillId="0" borderId="15" xfId="4" applyFont="1" applyFill="1" applyBorder="1" applyAlignment="1">
      <alignment wrapText="1"/>
    </xf>
    <xf numFmtId="0" fontId="6" fillId="0" borderId="16" xfId="4" applyFont="1" applyFill="1" applyBorder="1" applyAlignment="1">
      <alignment wrapText="1"/>
    </xf>
    <xf numFmtId="0" fontId="92" fillId="0" borderId="17" xfId="4" applyFont="1" applyFill="1" applyBorder="1" applyAlignment="1">
      <alignment wrapText="1"/>
    </xf>
    <xf numFmtId="167" fontId="92" fillId="0" borderId="18" xfId="1" applyNumberFormat="1" applyFont="1" applyFill="1" applyBorder="1" applyAlignment="1">
      <alignment wrapText="1"/>
    </xf>
    <xf numFmtId="167" fontId="6" fillId="0" borderId="19" xfId="1" applyNumberFormat="1" applyFont="1" applyFill="1" applyBorder="1" applyAlignment="1">
      <alignment wrapText="1"/>
    </xf>
    <xf numFmtId="49" fontId="4" fillId="0" borderId="0" xfId="0" applyNumberFormat="1" applyFont="1"/>
    <xf numFmtId="167" fontId="7" fillId="33" borderId="18" xfId="1" applyNumberFormat="1" applyFont="1" applyFill="1" applyBorder="1" applyAlignment="1">
      <alignment horizontal="left" wrapText="1"/>
    </xf>
    <xf numFmtId="167" fontId="7" fillId="33" borderId="19" xfId="1" applyNumberFormat="1" applyFont="1" applyFill="1" applyBorder="1" applyAlignment="1">
      <alignment horizontal="left" wrapText="1"/>
    </xf>
    <xf numFmtId="0" fontId="6" fillId="0" borderId="17" xfId="3" applyFont="1" applyFill="1" applyBorder="1" applyAlignment="1">
      <alignment wrapText="1"/>
    </xf>
    <xf numFmtId="167" fontId="7" fillId="33" borderId="45" xfId="1" applyNumberFormat="1" applyFont="1" applyFill="1" applyBorder="1" applyAlignment="1">
      <alignment horizontal="left" wrapText="1"/>
    </xf>
    <xf numFmtId="0" fontId="93" fillId="0" borderId="17" xfId="4" applyFont="1" applyFill="1" applyBorder="1" applyAlignment="1">
      <alignment wrapText="1"/>
    </xf>
    <xf numFmtId="0" fontId="6" fillId="0" borderId="17" xfId="4" applyFont="1" applyFill="1" applyBorder="1" applyAlignment="1">
      <alignment wrapText="1"/>
    </xf>
    <xf numFmtId="4" fontId="4" fillId="0" borderId="0" xfId="0" applyNumberFormat="1" applyFont="1"/>
    <xf numFmtId="0" fontId="92" fillId="0" borderId="20" xfId="4" applyFont="1" applyFill="1" applyBorder="1" applyAlignment="1">
      <alignment wrapText="1"/>
    </xf>
    <xf numFmtId="167" fontId="92" fillId="0" borderId="21" xfId="1" applyNumberFormat="1" applyFont="1" applyFill="1" applyBorder="1" applyAlignment="1">
      <alignment wrapText="1"/>
    </xf>
    <xf numFmtId="167" fontId="6" fillId="0" borderId="22" xfId="1" applyNumberFormat="1" applyFont="1" applyFill="1" applyBorder="1" applyAlignment="1">
      <alignment wrapText="1"/>
    </xf>
    <xf numFmtId="0" fontId="6" fillId="0" borderId="0" xfId="4" applyFont="1" applyBorder="1" applyAlignment="1">
      <alignment horizontal="right"/>
    </xf>
    <xf numFmtId="3" fontId="18" fillId="0" borderId="0" xfId="4" applyNumberFormat="1" applyFont="1" applyBorder="1" applyAlignment="1">
      <alignment horizontal="right"/>
    </xf>
    <xf numFmtId="167" fontId="13" fillId="0" borderId="0" xfId="4" applyNumberFormat="1" applyFont="1" applyBorder="1" applyAlignment="1">
      <alignment horizontal="right"/>
    </xf>
    <xf numFmtId="0" fontId="94" fillId="0" borderId="0" xfId="4" applyFont="1" applyBorder="1" applyAlignment="1">
      <alignment horizontal="right"/>
    </xf>
    <xf numFmtId="167" fontId="94" fillId="0" borderId="0" xfId="4" applyNumberFormat="1" applyFont="1" applyBorder="1" applyAlignment="1">
      <alignment horizontal="right"/>
    </xf>
    <xf numFmtId="167" fontId="6" fillId="0" borderId="0" xfId="4" applyNumberFormat="1" applyFont="1" applyBorder="1" applyAlignment="1">
      <alignment horizontal="right"/>
    </xf>
    <xf numFmtId="165" fontId="7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6" fillId="0" borderId="0" xfId="1422" applyFont="1" applyAlignment="1" applyProtection="1">
      <alignment vertical="top"/>
      <protection locked="0"/>
    </xf>
    <xf numFmtId="0" fontId="16" fillId="0" borderId="0" xfId="4" applyFont="1"/>
    <xf numFmtId="0" fontId="7" fillId="0" borderId="0" xfId="5" applyFont="1" applyAlignment="1">
      <alignment horizontal="right" wrapText="1"/>
    </xf>
    <xf numFmtId="0" fontId="7" fillId="0" borderId="0" xfId="5" applyFont="1" applyAlignment="1">
      <alignment horizontal="center"/>
    </xf>
    <xf numFmtId="0" fontId="7" fillId="0" borderId="0" xfId="5" applyFont="1" applyAlignment="1">
      <alignment wrapText="1"/>
    </xf>
    <xf numFmtId="0" fontId="8" fillId="0" borderId="0" xfId="3" applyFont="1" applyAlignment="1">
      <alignment horizontal="center" vertical="center"/>
    </xf>
    <xf numFmtId="0" fontId="7" fillId="0" borderId="0" xfId="5" applyFont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91" fillId="0" borderId="0" xfId="5" applyFont="1" applyAlignment="1">
      <alignment wrapText="1"/>
    </xf>
    <xf numFmtId="0" fontId="91" fillId="0" borderId="0" xfId="5" applyFont="1" applyAlignment="1">
      <alignment horizontal="center"/>
    </xf>
    <xf numFmtId="0" fontId="6" fillId="0" borderId="0" xfId="5" applyFont="1"/>
    <xf numFmtId="0" fontId="91" fillId="0" borderId="0" xfId="5" applyFont="1" applyAlignment="1">
      <alignment horizontal="right"/>
    </xf>
    <xf numFmtId="0" fontId="7" fillId="0" borderId="40" xfId="5" applyFont="1" applyBorder="1" applyAlignment="1">
      <alignment horizontal="center" vertical="center"/>
    </xf>
    <xf numFmtId="0" fontId="7" fillId="0" borderId="41" xfId="5" applyFont="1" applyBorder="1" applyAlignment="1">
      <alignment horizontal="center" vertical="center" wrapText="1"/>
    </xf>
    <xf numFmtId="0" fontId="91" fillId="0" borderId="41" xfId="5" applyFont="1" applyBorder="1" applyAlignment="1">
      <alignment horizontal="center" vertical="center" wrapText="1"/>
    </xf>
    <xf numFmtId="0" fontId="91" fillId="0" borderId="46" xfId="5" applyFont="1" applyBorder="1" applyAlignment="1">
      <alignment horizontal="center" vertical="center" wrapText="1"/>
    </xf>
    <xf numFmtId="0" fontId="7" fillId="0" borderId="42" xfId="5" applyFont="1" applyBorder="1" applyAlignment="1">
      <alignment horizontal="center" vertical="center" wrapText="1"/>
    </xf>
    <xf numFmtId="0" fontId="6" fillId="0" borderId="40" xfId="5" applyFont="1" applyBorder="1" applyAlignment="1">
      <alignment horizontal="center" vertical="top"/>
    </xf>
    <xf numFmtId="0" fontId="6" fillId="0" borderId="41" xfId="5" applyFont="1" applyBorder="1" applyAlignment="1">
      <alignment horizontal="center" vertical="top"/>
    </xf>
    <xf numFmtId="0" fontId="6" fillId="0" borderId="41" xfId="5" applyFont="1" applyBorder="1" applyAlignment="1">
      <alignment horizontal="center"/>
    </xf>
    <xf numFmtId="0" fontId="6" fillId="0" borderId="46" xfId="5" applyFont="1" applyBorder="1" applyAlignment="1">
      <alignment horizontal="center"/>
    </xf>
    <xf numFmtId="0" fontId="6" fillId="0" borderId="42" xfId="5" applyFont="1" applyBorder="1" applyAlignment="1">
      <alignment horizontal="center"/>
    </xf>
    <xf numFmtId="0" fontId="7" fillId="63" borderId="17" xfId="5" applyFont="1" applyFill="1" applyBorder="1" applyAlignment="1">
      <alignment vertical="top" wrapText="1"/>
    </xf>
    <xf numFmtId="167" fontId="7" fillId="63" borderId="18" xfId="1" applyNumberFormat="1" applyFont="1" applyFill="1" applyBorder="1"/>
    <xf numFmtId="167" fontId="7" fillId="33" borderId="47" xfId="1" applyNumberFormat="1" applyFont="1" applyFill="1" applyBorder="1" applyAlignment="1">
      <alignment horizontal="right"/>
    </xf>
    <xf numFmtId="167" fontId="7" fillId="63" borderId="19" xfId="1" applyNumberFormat="1" applyFont="1" applyFill="1" applyBorder="1" applyAlignment="1">
      <alignment horizontal="right"/>
    </xf>
    <xf numFmtId="191" fontId="4" fillId="0" borderId="0" xfId="1" applyNumberFormat="1" applyFont="1"/>
    <xf numFmtId="0" fontId="6" fillId="0" borderId="17" xfId="5" applyFont="1" applyBorder="1" applyAlignment="1">
      <alignment vertical="top" wrapText="1"/>
    </xf>
    <xf numFmtId="167" fontId="6" fillId="0" borderId="18" xfId="1" applyNumberFormat="1" applyFont="1" applyBorder="1" applyAlignment="1" applyProtection="1">
      <alignment vertical="center"/>
      <protection locked="0"/>
    </xf>
    <xf numFmtId="167" fontId="6" fillId="0" borderId="18" xfId="1" applyNumberFormat="1" applyFont="1" applyBorder="1" applyAlignment="1" applyProtection="1">
      <alignment vertical="center"/>
    </xf>
    <xf numFmtId="167" fontId="6" fillId="0" borderId="47" xfId="1" applyNumberFormat="1" applyFont="1" applyBorder="1" applyAlignment="1" applyProtection="1">
      <alignment vertical="center"/>
    </xf>
    <xf numFmtId="167" fontId="6" fillId="0" borderId="47" xfId="1" applyNumberFormat="1" applyFont="1" applyBorder="1" applyAlignment="1" applyProtection="1">
      <alignment vertical="center"/>
      <protection locked="0"/>
    </xf>
    <xf numFmtId="167" fontId="7" fillId="0" borderId="19" xfId="1" applyNumberFormat="1" applyFont="1" applyFill="1" applyBorder="1" applyAlignment="1">
      <alignment horizontal="right"/>
    </xf>
    <xf numFmtId="167" fontId="6" fillId="0" borderId="48" xfId="1" applyNumberFormat="1" applyFont="1" applyBorder="1" applyAlignment="1" applyProtection="1">
      <alignment vertical="center"/>
      <protection locked="0"/>
    </xf>
    <xf numFmtId="167" fontId="6" fillId="0" borderId="48" xfId="1" applyNumberFormat="1" applyFont="1" applyBorder="1" applyAlignment="1" applyProtection="1">
      <alignment vertical="center"/>
    </xf>
    <xf numFmtId="167" fontId="6" fillId="0" borderId="28" xfId="1" applyNumberFormat="1" applyFont="1" applyBorder="1" applyAlignment="1" applyProtection="1">
      <alignment vertical="center"/>
      <protection locked="0"/>
    </xf>
    <xf numFmtId="0" fontId="7" fillId="0" borderId="49" xfId="5" applyFont="1" applyBorder="1" applyAlignment="1">
      <alignment vertical="top" wrapText="1"/>
    </xf>
    <xf numFmtId="167" fontId="7" fillId="0" borderId="48" xfId="1" applyNumberFormat="1" applyFont="1" applyBorder="1" applyAlignment="1" applyProtection="1">
      <alignment vertical="center"/>
      <protection locked="0"/>
    </xf>
    <xf numFmtId="167" fontId="7" fillId="0" borderId="48" xfId="1" applyNumberFormat="1" applyFont="1" applyBorder="1" applyAlignment="1" applyProtection="1">
      <alignment vertical="center"/>
    </xf>
    <xf numFmtId="167" fontId="7" fillId="0" borderId="28" xfId="1" applyNumberFormat="1" applyFont="1" applyBorder="1" applyAlignment="1" applyProtection="1">
      <alignment vertical="center"/>
      <protection locked="0"/>
    </xf>
    <xf numFmtId="167" fontId="7" fillId="0" borderId="50" xfId="1" applyNumberFormat="1" applyFont="1" applyFill="1" applyBorder="1" applyAlignment="1">
      <alignment horizontal="right"/>
    </xf>
    <xf numFmtId="0" fontId="7" fillId="63" borderId="20" xfId="5" applyFont="1" applyFill="1" applyBorder="1" applyAlignment="1">
      <alignment vertical="top" wrapText="1"/>
    </xf>
    <xf numFmtId="167" fontId="7" fillId="63" borderId="21" xfId="1" applyNumberFormat="1" applyFont="1" applyFill="1" applyBorder="1"/>
    <xf numFmtId="167" fontId="6" fillId="0" borderId="0" xfId="5" applyNumberFormat="1" applyFont="1"/>
    <xf numFmtId="165" fontId="13" fillId="0" borderId="0" xfId="5" applyNumberFormat="1" applyFont="1"/>
    <xf numFmtId="2" fontId="7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vertical="center" wrapText="1"/>
    </xf>
    <xf numFmtId="0" fontId="6" fillId="0" borderId="0" xfId="3" applyFont="1" applyBorder="1"/>
    <xf numFmtId="3" fontId="6" fillId="0" borderId="0" xfId="3" applyNumberFormat="1" applyFont="1" applyBorder="1"/>
    <xf numFmtId="167" fontId="7" fillId="0" borderId="50" xfId="1" applyNumberFormat="1" applyFont="1" applyBorder="1" applyAlignment="1" applyProtection="1">
      <alignment vertical="center"/>
      <protection locked="0"/>
    </xf>
    <xf numFmtId="167" fontId="7" fillId="63" borderId="22" xfId="1" applyNumberFormat="1" applyFont="1" applyFill="1" applyBorder="1"/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Border="1" applyAlignment="1">
      <alignment horizontal="left" vertical="center" wrapText="1"/>
    </xf>
    <xf numFmtId="2" fontId="14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horizontal="left" vertical="center" wrapText="1"/>
    </xf>
    <xf numFmtId="0" fontId="0" fillId="0" borderId="0" xfId="0" applyAlignment="1"/>
    <xf numFmtId="0" fontId="7" fillId="0" borderId="0" xfId="4" applyFont="1" applyAlignment="1">
      <alignment horizontal="center" wrapText="1"/>
    </xf>
    <xf numFmtId="0" fontId="6" fillId="0" borderId="0" xfId="4" applyFont="1" applyAlignment="1">
      <alignment horizontal="center" wrapText="1"/>
    </xf>
  </cellXfs>
  <cellStyles count="1423">
    <cellStyle name="?_x0001__x0001_ ?§??_x0002_????_x000f__x0008_??f_x0006__x0010_?????yyyyyyyyyyyyyyy" xfId="6"/>
    <cellStyle name="?_x0001__x0001_ ?§??_x0002_????_x000f__x0008_??f_x0006__x0010_?????yyyyyyyyyyyyyyy 1" xfId="7"/>
    <cellStyle name="?_x0001__x0001_ ?§??_x0002_????_x000f__x0008_??f_x0006__x0010_?????yyyyyyyyyyyyyyy_msf2rju" xfId="8"/>
    <cellStyle name="_bud2007_zzzz_ТП" xfId="9"/>
    <cellStyle name="_CurrencySpace" xfId="10"/>
    <cellStyle name="_CurrencySpace 2" xfId="11"/>
    <cellStyle name="_Financial risks reports" xfId="12"/>
    <cellStyle name="_Financial risks reports_v1" xfId="13"/>
    <cellStyle name="_FM-newform" xfId="14"/>
    <cellStyle name="_horizLables" xfId="15"/>
    <cellStyle name="_IAS_Group 30.09.2005" xfId="16"/>
    <cellStyle name="_lablesB" xfId="17"/>
    <cellStyle name="_Model Armenia (final) 1" xfId="18"/>
    <cellStyle name="_VTB Europe (change cost assumptions)17Aug" xfId="19"/>
    <cellStyle name="_АХР_PAGE" xfId="20"/>
    <cellStyle name="_от белянчевой" xfId="21"/>
    <cellStyle name="_Справочник кодов продуктов" xfId="22"/>
    <cellStyle name="_ФГО 2009 год" xfId="23"/>
    <cellStyle name="_Филиальная БД" xfId="24"/>
    <cellStyle name="_Форма для ГРФ БП" xfId="25"/>
    <cellStyle name="_Шаблон листа БП Приложение 4" xfId="26"/>
    <cellStyle name="_Шаблон листа БП Приложение 4 (2008-01-24)" xfId="27"/>
    <cellStyle name="_Шаблон листа БП Приложение 4 2" xfId="28"/>
    <cellStyle name="_Шаблон листа БП Приложение 4 3" xfId="29"/>
    <cellStyle name="_Шаблон_2008-05-06_(БП от сотрудника - отладка)_корректировка шаблона от 26,04" xfId="30"/>
    <cellStyle name="_Шаблон_2008-05-06_(БП от сотрудника - отладка)_корректировка шаблона от 26,04 2" xfId="31"/>
    <cellStyle name="20% - Акцент1 10" xfId="32"/>
    <cellStyle name="20% - Акцент1 11" xfId="33"/>
    <cellStyle name="20% - Акцент1 12" xfId="34"/>
    <cellStyle name="20% - Акцент1 13" xfId="35"/>
    <cellStyle name="20% - Акцент1 13 2" xfId="36"/>
    <cellStyle name="20% - Акцент1 14" xfId="37"/>
    <cellStyle name="20% - Акцент1 14 2" xfId="38"/>
    <cellStyle name="20% - Акцент1 15" xfId="39"/>
    <cellStyle name="20% - Акцент1 15 2" xfId="40"/>
    <cellStyle name="20% - Акцент1 16" xfId="41"/>
    <cellStyle name="20% - Акцент1 16 2" xfId="42"/>
    <cellStyle name="20% - Акцент1 17" xfId="43"/>
    <cellStyle name="20% - Акцент1 17 2" xfId="44"/>
    <cellStyle name="20% - Акцент1 18" xfId="45"/>
    <cellStyle name="20% - Акцент1 18 2" xfId="46"/>
    <cellStyle name="20% - Акцент1 19" xfId="47"/>
    <cellStyle name="20% - Акцент1 19 2" xfId="48"/>
    <cellStyle name="20% - Акцент1 2" xfId="49"/>
    <cellStyle name="20% - Акцент1 2 2" xfId="50"/>
    <cellStyle name="20% - Акцент1 2 3" xfId="51"/>
    <cellStyle name="20% - Акцент1 2 4" xfId="52"/>
    <cellStyle name="20% - Акцент1 20" xfId="53"/>
    <cellStyle name="20% - Акцент1 20 2" xfId="54"/>
    <cellStyle name="20% - Акцент1 21" xfId="55"/>
    <cellStyle name="20% - Акцент1 21 2" xfId="56"/>
    <cellStyle name="20% - Акцент1 22" xfId="57"/>
    <cellStyle name="20% - Акцент1 22 2" xfId="58"/>
    <cellStyle name="20% - Акцент1 23" xfId="59"/>
    <cellStyle name="20% - Акцент1 23 2" xfId="60"/>
    <cellStyle name="20% - Акцент1 24" xfId="61"/>
    <cellStyle name="20% - Акцент1 24 2" xfId="62"/>
    <cellStyle name="20% - Акцент1 25" xfId="63"/>
    <cellStyle name="20% - Акцент1 25 2" xfId="64"/>
    <cellStyle name="20% - Акцент1 26" xfId="65"/>
    <cellStyle name="20% - Акцент1 26 2" xfId="66"/>
    <cellStyle name="20% - Акцент1 27" xfId="67"/>
    <cellStyle name="20% - Акцент1 27 2" xfId="68"/>
    <cellStyle name="20% - Акцент1 28" xfId="69"/>
    <cellStyle name="20% - Акцент1 28 2" xfId="70"/>
    <cellStyle name="20% - Акцент1 29" xfId="71"/>
    <cellStyle name="20% - Акцент1 29 2" xfId="72"/>
    <cellStyle name="20% - Акцент1 3" xfId="73"/>
    <cellStyle name="20% - Акцент1 3 2" xfId="74"/>
    <cellStyle name="20% - Акцент1 30" xfId="75"/>
    <cellStyle name="20% - Акцент1 30 2" xfId="76"/>
    <cellStyle name="20% - Акцент1 31" xfId="77"/>
    <cellStyle name="20% - Акцент1 31 2" xfId="78"/>
    <cellStyle name="20% - Акцент1 32" xfId="79"/>
    <cellStyle name="20% - Акцент1 32 2" xfId="80"/>
    <cellStyle name="20% - Акцент1 33" xfId="81"/>
    <cellStyle name="20% - Акцент1 33 2" xfId="82"/>
    <cellStyle name="20% - Акцент1 34" xfId="83"/>
    <cellStyle name="20% - Акцент1 34 2" xfId="84"/>
    <cellStyle name="20% - Акцент1 35" xfId="85"/>
    <cellStyle name="20% - Акцент1 35 2" xfId="86"/>
    <cellStyle name="20% - Акцент1 36" xfId="87"/>
    <cellStyle name="20% - Акцент1 36 2" xfId="88"/>
    <cellStyle name="20% - Акцент1 37" xfId="89"/>
    <cellStyle name="20% - Акцент1 37 2" xfId="90"/>
    <cellStyle name="20% - Акцент1 4" xfId="91"/>
    <cellStyle name="20% - Акцент1 4 2" xfId="92"/>
    <cellStyle name="20% - Акцент1 5" xfId="93"/>
    <cellStyle name="20% - Акцент1 6" xfId="94"/>
    <cellStyle name="20% - Акцент1 7" xfId="95"/>
    <cellStyle name="20% - Акцент1 8" xfId="96"/>
    <cellStyle name="20% - Акцент1 9" xfId="97"/>
    <cellStyle name="20% - Акцент2 10" xfId="98"/>
    <cellStyle name="20% - Акцент2 11" xfId="99"/>
    <cellStyle name="20% - Акцент2 12" xfId="100"/>
    <cellStyle name="20% - Акцент2 13" xfId="101"/>
    <cellStyle name="20% - Акцент2 13 2" xfId="102"/>
    <cellStyle name="20% - Акцент2 14" xfId="103"/>
    <cellStyle name="20% - Акцент2 14 2" xfId="104"/>
    <cellStyle name="20% - Акцент2 15" xfId="105"/>
    <cellStyle name="20% - Акцент2 15 2" xfId="106"/>
    <cellStyle name="20% - Акцент2 16" xfId="107"/>
    <cellStyle name="20% - Акцент2 16 2" xfId="108"/>
    <cellStyle name="20% - Акцент2 17" xfId="109"/>
    <cellStyle name="20% - Акцент2 17 2" xfId="110"/>
    <cellStyle name="20% - Акцент2 18" xfId="111"/>
    <cellStyle name="20% - Акцент2 18 2" xfId="112"/>
    <cellStyle name="20% - Акцент2 19" xfId="113"/>
    <cellStyle name="20% - Акцент2 19 2" xfId="114"/>
    <cellStyle name="20% - Акцент2 2" xfId="115"/>
    <cellStyle name="20% - Акцент2 2 2" xfId="116"/>
    <cellStyle name="20% - Акцент2 2 3" xfId="117"/>
    <cellStyle name="20% - Акцент2 2 4" xfId="118"/>
    <cellStyle name="20% - Акцент2 20" xfId="119"/>
    <cellStyle name="20% - Акцент2 20 2" xfId="120"/>
    <cellStyle name="20% - Акцент2 21" xfId="121"/>
    <cellStyle name="20% - Акцент2 21 2" xfId="122"/>
    <cellStyle name="20% - Акцент2 22" xfId="123"/>
    <cellStyle name="20% - Акцент2 22 2" xfId="124"/>
    <cellStyle name="20% - Акцент2 23" xfId="125"/>
    <cellStyle name="20% - Акцент2 23 2" xfId="126"/>
    <cellStyle name="20% - Акцент2 24" xfId="127"/>
    <cellStyle name="20% - Акцент2 24 2" xfId="128"/>
    <cellStyle name="20% - Акцент2 25" xfId="129"/>
    <cellStyle name="20% - Акцент2 25 2" xfId="130"/>
    <cellStyle name="20% - Акцент2 26" xfId="131"/>
    <cellStyle name="20% - Акцент2 26 2" xfId="132"/>
    <cellStyle name="20% - Акцент2 27" xfId="133"/>
    <cellStyle name="20% - Акцент2 27 2" xfId="134"/>
    <cellStyle name="20% - Акцент2 28" xfId="135"/>
    <cellStyle name="20% - Акцент2 28 2" xfId="136"/>
    <cellStyle name="20% - Акцент2 29" xfId="137"/>
    <cellStyle name="20% - Акцент2 29 2" xfId="138"/>
    <cellStyle name="20% - Акцент2 3" xfId="139"/>
    <cellStyle name="20% - Акцент2 3 2" xfId="140"/>
    <cellStyle name="20% - Акцент2 30" xfId="141"/>
    <cellStyle name="20% - Акцент2 30 2" xfId="142"/>
    <cellStyle name="20% - Акцент2 31" xfId="143"/>
    <cellStyle name="20% - Акцент2 31 2" xfId="144"/>
    <cellStyle name="20% - Акцент2 32" xfId="145"/>
    <cellStyle name="20% - Акцент2 32 2" xfId="146"/>
    <cellStyle name="20% - Акцент2 33" xfId="147"/>
    <cellStyle name="20% - Акцент2 33 2" xfId="148"/>
    <cellStyle name="20% - Акцент2 34" xfId="149"/>
    <cellStyle name="20% - Акцент2 34 2" xfId="150"/>
    <cellStyle name="20% - Акцент2 35" xfId="151"/>
    <cellStyle name="20% - Акцент2 35 2" xfId="152"/>
    <cellStyle name="20% - Акцент2 36" xfId="153"/>
    <cellStyle name="20% - Акцент2 36 2" xfId="154"/>
    <cellStyle name="20% - Акцент2 37" xfId="155"/>
    <cellStyle name="20% - Акцент2 37 2" xfId="156"/>
    <cellStyle name="20% - Акцент2 4" xfId="157"/>
    <cellStyle name="20% - Акцент2 4 2" xfId="158"/>
    <cellStyle name="20% - Акцент2 5" xfId="159"/>
    <cellStyle name="20% - Акцент2 6" xfId="160"/>
    <cellStyle name="20% - Акцент2 7" xfId="161"/>
    <cellStyle name="20% - Акцент2 8" xfId="162"/>
    <cellStyle name="20% - Акцент2 9" xfId="163"/>
    <cellStyle name="20% - Акцент3 10" xfId="164"/>
    <cellStyle name="20% - Акцент3 11" xfId="165"/>
    <cellStyle name="20% - Акцент3 12" xfId="166"/>
    <cellStyle name="20% - Акцент3 13" xfId="167"/>
    <cellStyle name="20% - Акцент3 13 2" xfId="168"/>
    <cellStyle name="20% - Акцент3 14" xfId="169"/>
    <cellStyle name="20% - Акцент3 14 2" xfId="170"/>
    <cellStyle name="20% - Акцент3 15" xfId="171"/>
    <cellStyle name="20% - Акцент3 15 2" xfId="172"/>
    <cellStyle name="20% - Акцент3 16" xfId="173"/>
    <cellStyle name="20% - Акцент3 16 2" xfId="174"/>
    <cellStyle name="20% - Акцент3 17" xfId="175"/>
    <cellStyle name="20% - Акцент3 17 2" xfId="176"/>
    <cellStyle name="20% - Акцент3 18" xfId="177"/>
    <cellStyle name="20% - Акцент3 18 2" xfId="178"/>
    <cellStyle name="20% - Акцент3 19" xfId="179"/>
    <cellStyle name="20% - Акцент3 19 2" xfId="180"/>
    <cellStyle name="20% - Акцент3 2" xfId="181"/>
    <cellStyle name="20% - Акцент3 2 2" xfId="182"/>
    <cellStyle name="20% - Акцент3 2 3" xfId="183"/>
    <cellStyle name="20% - Акцент3 2 4" xfId="184"/>
    <cellStyle name="20% - Акцент3 20" xfId="185"/>
    <cellStyle name="20% - Акцент3 20 2" xfId="186"/>
    <cellStyle name="20% - Акцент3 21" xfId="187"/>
    <cellStyle name="20% - Акцент3 21 2" xfId="188"/>
    <cellStyle name="20% - Акцент3 22" xfId="189"/>
    <cellStyle name="20% - Акцент3 22 2" xfId="190"/>
    <cellStyle name="20% - Акцент3 23" xfId="191"/>
    <cellStyle name="20% - Акцент3 23 2" xfId="192"/>
    <cellStyle name="20% - Акцент3 24" xfId="193"/>
    <cellStyle name="20% - Акцент3 24 2" xfId="194"/>
    <cellStyle name="20% - Акцент3 25" xfId="195"/>
    <cellStyle name="20% - Акцент3 25 2" xfId="196"/>
    <cellStyle name="20% - Акцент3 26" xfId="197"/>
    <cellStyle name="20% - Акцент3 26 2" xfId="198"/>
    <cellStyle name="20% - Акцент3 27" xfId="199"/>
    <cellStyle name="20% - Акцент3 27 2" xfId="200"/>
    <cellStyle name="20% - Акцент3 28" xfId="201"/>
    <cellStyle name="20% - Акцент3 28 2" xfId="202"/>
    <cellStyle name="20% - Акцент3 29" xfId="203"/>
    <cellStyle name="20% - Акцент3 29 2" xfId="204"/>
    <cellStyle name="20% - Акцент3 3" xfId="205"/>
    <cellStyle name="20% - Акцент3 3 2" xfId="206"/>
    <cellStyle name="20% - Акцент3 30" xfId="207"/>
    <cellStyle name="20% - Акцент3 30 2" xfId="208"/>
    <cellStyle name="20% - Акцент3 31" xfId="209"/>
    <cellStyle name="20% - Акцент3 31 2" xfId="210"/>
    <cellStyle name="20% - Акцент3 32" xfId="211"/>
    <cellStyle name="20% - Акцент3 32 2" xfId="212"/>
    <cellStyle name="20% - Акцент3 33" xfId="213"/>
    <cellStyle name="20% - Акцент3 33 2" xfId="214"/>
    <cellStyle name="20% - Акцент3 34" xfId="215"/>
    <cellStyle name="20% - Акцент3 34 2" xfId="216"/>
    <cellStyle name="20% - Акцент3 35" xfId="217"/>
    <cellStyle name="20% - Акцент3 35 2" xfId="218"/>
    <cellStyle name="20% - Акцент3 36" xfId="219"/>
    <cellStyle name="20% - Акцент3 36 2" xfId="220"/>
    <cellStyle name="20% - Акцент3 37" xfId="221"/>
    <cellStyle name="20% - Акцент3 37 2" xfId="222"/>
    <cellStyle name="20% - Акцент3 4" xfId="223"/>
    <cellStyle name="20% - Акцент3 4 2" xfId="224"/>
    <cellStyle name="20% - Акцент3 5" xfId="225"/>
    <cellStyle name="20% - Акцент3 6" xfId="226"/>
    <cellStyle name="20% - Акцент3 7" xfId="227"/>
    <cellStyle name="20% - Акцент3 8" xfId="228"/>
    <cellStyle name="20% - Акцент3 9" xfId="229"/>
    <cellStyle name="20% - Акцент4 10" xfId="230"/>
    <cellStyle name="20% - Акцент4 11" xfId="231"/>
    <cellStyle name="20% - Акцент4 12" xfId="232"/>
    <cellStyle name="20% - Акцент4 13" xfId="233"/>
    <cellStyle name="20% - Акцент4 13 2" xfId="234"/>
    <cellStyle name="20% - Акцент4 14" xfId="235"/>
    <cellStyle name="20% - Акцент4 14 2" xfId="236"/>
    <cellStyle name="20% - Акцент4 15" xfId="237"/>
    <cellStyle name="20% - Акцент4 15 2" xfId="238"/>
    <cellStyle name="20% - Акцент4 16" xfId="239"/>
    <cellStyle name="20% - Акцент4 16 2" xfId="240"/>
    <cellStyle name="20% - Акцент4 17" xfId="241"/>
    <cellStyle name="20% - Акцент4 17 2" xfId="242"/>
    <cellStyle name="20% - Акцент4 18" xfId="243"/>
    <cellStyle name="20% - Акцент4 18 2" xfId="244"/>
    <cellStyle name="20% - Акцент4 19" xfId="245"/>
    <cellStyle name="20% - Акцент4 19 2" xfId="246"/>
    <cellStyle name="20% - Акцент4 2" xfId="247"/>
    <cellStyle name="20% - Акцент4 2 2" xfId="248"/>
    <cellStyle name="20% - Акцент4 2 3" xfId="249"/>
    <cellStyle name="20% - Акцент4 2 4" xfId="250"/>
    <cellStyle name="20% - Акцент4 20" xfId="251"/>
    <cellStyle name="20% - Акцент4 20 2" xfId="252"/>
    <cellStyle name="20% - Акцент4 21" xfId="253"/>
    <cellStyle name="20% - Акцент4 21 2" xfId="254"/>
    <cellStyle name="20% - Акцент4 22" xfId="255"/>
    <cellStyle name="20% - Акцент4 22 2" xfId="256"/>
    <cellStyle name="20% - Акцент4 23" xfId="257"/>
    <cellStyle name="20% - Акцент4 23 2" xfId="258"/>
    <cellStyle name="20% - Акцент4 24" xfId="259"/>
    <cellStyle name="20% - Акцент4 24 2" xfId="260"/>
    <cellStyle name="20% - Акцент4 25" xfId="261"/>
    <cellStyle name="20% - Акцент4 25 2" xfId="262"/>
    <cellStyle name="20% - Акцент4 26" xfId="263"/>
    <cellStyle name="20% - Акцент4 26 2" xfId="264"/>
    <cellStyle name="20% - Акцент4 27" xfId="265"/>
    <cellStyle name="20% - Акцент4 27 2" xfId="266"/>
    <cellStyle name="20% - Акцент4 28" xfId="267"/>
    <cellStyle name="20% - Акцент4 28 2" xfId="268"/>
    <cellStyle name="20% - Акцент4 29" xfId="269"/>
    <cellStyle name="20% - Акцент4 29 2" xfId="270"/>
    <cellStyle name="20% - Акцент4 3" xfId="271"/>
    <cellStyle name="20% - Акцент4 3 2" xfId="272"/>
    <cellStyle name="20% - Акцент4 30" xfId="273"/>
    <cellStyle name="20% - Акцент4 30 2" xfId="274"/>
    <cellStyle name="20% - Акцент4 31" xfId="275"/>
    <cellStyle name="20% - Акцент4 31 2" xfId="276"/>
    <cellStyle name="20% - Акцент4 32" xfId="277"/>
    <cellStyle name="20% - Акцент4 32 2" xfId="278"/>
    <cellStyle name="20% - Акцент4 33" xfId="279"/>
    <cellStyle name="20% - Акцент4 33 2" xfId="280"/>
    <cellStyle name="20% - Акцент4 34" xfId="281"/>
    <cellStyle name="20% - Акцент4 34 2" xfId="282"/>
    <cellStyle name="20% - Акцент4 35" xfId="283"/>
    <cellStyle name="20% - Акцент4 35 2" xfId="284"/>
    <cellStyle name="20% - Акцент4 36" xfId="285"/>
    <cellStyle name="20% - Акцент4 36 2" xfId="286"/>
    <cellStyle name="20% - Акцент4 37" xfId="287"/>
    <cellStyle name="20% - Акцент4 37 2" xfId="288"/>
    <cellStyle name="20% - Акцент4 4" xfId="289"/>
    <cellStyle name="20% - Акцент4 4 2" xfId="290"/>
    <cellStyle name="20% - Акцент4 5" xfId="291"/>
    <cellStyle name="20% - Акцент4 6" xfId="292"/>
    <cellStyle name="20% - Акцент4 7" xfId="293"/>
    <cellStyle name="20% - Акцент4 8" xfId="294"/>
    <cellStyle name="20% - Акцент4 9" xfId="295"/>
    <cellStyle name="20% - Акцент5 10" xfId="296"/>
    <cellStyle name="20% - Акцент5 11" xfId="297"/>
    <cellStyle name="20% - Акцент5 12" xfId="298"/>
    <cellStyle name="20% - Акцент5 13" xfId="299"/>
    <cellStyle name="20% - Акцент5 13 2" xfId="300"/>
    <cellStyle name="20% - Акцент5 14" xfId="301"/>
    <cellStyle name="20% - Акцент5 14 2" xfId="302"/>
    <cellStyle name="20% - Акцент5 15" xfId="303"/>
    <cellStyle name="20% - Акцент5 15 2" xfId="304"/>
    <cellStyle name="20% - Акцент5 16" xfId="305"/>
    <cellStyle name="20% - Акцент5 16 2" xfId="306"/>
    <cellStyle name="20% - Акцент5 17" xfId="307"/>
    <cellStyle name="20% - Акцент5 17 2" xfId="308"/>
    <cellStyle name="20% - Акцент5 18" xfId="309"/>
    <cellStyle name="20% - Акцент5 18 2" xfId="310"/>
    <cellStyle name="20% - Акцент5 19" xfId="311"/>
    <cellStyle name="20% - Акцент5 19 2" xfId="312"/>
    <cellStyle name="20% - Акцент5 2" xfId="313"/>
    <cellStyle name="20% - Акцент5 2 2" xfId="314"/>
    <cellStyle name="20% - Акцент5 2 3" xfId="315"/>
    <cellStyle name="20% - Акцент5 2 4" xfId="316"/>
    <cellStyle name="20% - Акцент5 20" xfId="317"/>
    <cellStyle name="20% - Акцент5 20 2" xfId="318"/>
    <cellStyle name="20% - Акцент5 21" xfId="319"/>
    <cellStyle name="20% - Акцент5 21 2" xfId="320"/>
    <cellStyle name="20% - Акцент5 22" xfId="321"/>
    <cellStyle name="20% - Акцент5 22 2" xfId="322"/>
    <cellStyle name="20% - Акцент5 23" xfId="323"/>
    <cellStyle name="20% - Акцент5 23 2" xfId="324"/>
    <cellStyle name="20% - Акцент5 24" xfId="325"/>
    <cellStyle name="20% - Акцент5 24 2" xfId="326"/>
    <cellStyle name="20% - Акцент5 25" xfId="327"/>
    <cellStyle name="20% - Акцент5 25 2" xfId="328"/>
    <cellStyle name="20% - Акцент5 26" xfId="329"/>
    <cellStyle name="20% - Акцент5 26 2" xfId="330"/>
    <cellStyle name="20% - Акцент5 27" xfId="331"/>
    <cellStyle name="20% - Акцент5 27 2" xfId="332"/>
    <cellStyle name="20% - Акцент5 28" xfId="333"/>
    <cellStyle name="20% - Акцент5 28 2" xfId="334"/>
    <cellStyle name="20% - Акцент5 29" xfId="335"/>
    <cellStyle name="20% - Акцент5 29 2" xfId="336"/>
    <cellStyle name="20% - Акцент5 3" xfId="337"/>
    <cellStyle name="20% - Акцент5 3 2" xfId="338"/>
    <cellStyle name="20% - Акцент5 30" xfId="339"/>
    <cellStyle name="20% - Акцент5 30 2" xfId="340"/>
    <cellStyle name="20% - Акцент5 31" xfId="341"/>
    <cellStyle name="20% - Акцент5 31 2" xfId="342"/>
    <cellStyle name="20% - Акцент5 32" xfId="343"/>
    <cellStyle name="20% - Акцент5 32 2" xfId="344"/>
    <cellStyle name="20% - Акцент5 33" xfId="345"/>
    <cellStyle name="20% - Акцент5 33 2" xfId="346"/>
    <cellStyle name="20% - Акцент5 34" xfId="347"/>
    <cellStyle name="20% - Акцент5 34 2" xfId="348"/>
    <cellStyle name="20% - Акцент5 35" xfId="349"/>
    <cellStyle name="20% - Акцент5 35 2" xfId="350"/>
    <cellStyle name="20% - Акцент5 36" xfId="351"/>
    <cellStyle name="20% - Акцент5 36 2" xfId="352"/>
    <cellStyle name="20% - Акцент5 37" xfId="353"/>
    <cellStyle name="20% - Акцент5 37 2" xfId="354"/>
    <cellStyle name="20% - Акцент5 4" xfId="355"/>
    <cellStyle name="20% - Акцент5 4 2" xfId="356"/>
    <cellStyle name="20% - Акцент5 5" xfId="357"/>
    <cellStyle name="20% - Акцент5 6" xfId="358"/>
    <cellStyle name="20% - Акцент5 7" xfId="359"/>
    <cellStyle name="20% - Акцент5 8" xfId="360"/>
    <cellStyle name="20% - Акцент5 9" xfId="361"/>
    <cellStyle name="20% - Акцент6 10" xfId="362"/>
    <cellStyle name="20% - Акцент6 11" xfId="363"/>
    <cellStyle name="20% - Акцент6 12" xfId="364"/>
    <cellStyle name="20% - Акцент6 13" xfId="365"/>
    <cellStyle name="20% - Акцент6 13 2" xfId="366"/>
    <cellStyle name="20% - Акцент6 14" xfId="367"/>
    <cellStyle name="20% - Акцент6 14 2" xfId="368"/>
    <cellStyle name="20% - Акцент6 15" xfId="369"/>
    <cellStyle name="20% - Акцент6 15 2" xfId="370"/>
    <cellStyle name="20% - Акцент6 16" xfId="371"/>
    <cellStyle name="20% - Акцент6 16 2" xfId="372"/>
    <cellStyle name="20% - Акцент6 17" xfId="373"/>
    <cellStyle name="20% - Акцент6 17 2" xfId="374"/>
    <cellStyle name="20% - Акцент6 18" xfId="375"/>
    <cellStyle name="20% - Акцент6 18 2" xfId="376"/>
    <cellStyle name="20% - Акцент6 19" xfId="377"/>
    <cellStyle name="20% - Акцент6 19 2" xfId="378"/>
    <cellStyle name="20% - Акцент6 2" xfId="379"/>
    <cellStyle name="20% - Акцент6 2 2" xfId="380"/>
    <cellStyle name="20% - Акцент6 2 3" xfId="381"/>
    <cellStyle name="20% - Акцент6 2 4" xfId="382"/>
    <cellStyle name="20% - Акцент6 20" xfId="383"/>
    <cellStyle name="20% - Акцент6 20 2" xfId="384"/>
    <cellStyle name="20% - Акцент6 21" xfId="385"/>
    <cellStyle name="20% - Акцент6 21 2" xfId="386"/>
    <cellStyle name="20% - Акцент6 22" xfId="387"/>
    <cellStyle name="20% - Акцент6 22 2" xfId="388"/>
    <cellStyle name="20% - Акцент6 23" xfId="389"/>
    <cellStyle name="20% - Акцент6 23 2" xfId="390"/>
    <cellStyle name="20% - Акцент6 24" xfId="391"/>
    <cellStyle name="20% - Акцент6 24 2" xfId="392"/>
    <cellStyle name="20% - Акцент6 25" xfId="393"/>
    <cellStyle name="20% - Акцент6 25 2" xfId="394"/>
    <cellStyle name="20% - Акцент6 26" xfId="395"/>
    <cellStyle name="20% - Акцент6 26 2" xfId="396"/>
    <cellStyle name="20% - Акцент6 27" xfId="397"/>
    <cellStyle name="20% - Акцент6 27 2" xfId="398"/>
    <cellStyle name="20% - Акцент6 28" xfId="399"/>
    <cellStyle name="20% - Акцент6 28 2" xfId="400"/>
    <cellStyle name="20% - Акцент6 29" xfId="401"/>
    <cellStyle name="20% - Акцент6 29 2" xfId="402"/>
    <cellStyle name="20% - Акцент6 3" xfId="403"/>
    <cellStyle name="20% - Акцент6 3 2" xfId="404"/>
    <cellStyle name="20% - Акцент6 30" xfId="405"/>
    <cellStyle name="20% - Акцент6 30 2" xfId="406"/>
    <cellStyle name="20% - Акцент6 31" xfId="407"/>
    <cellStyle name="20% - Акцент6 31 2" xfId="408"/>
    <cellStyle name="20% - Акцент6 32" xfId="409"/>
    <cellStyle name="20% - Акцент6 32 2" xfId="410"/>
    <cellStyle name="20% - Акцент6 33" xfId="411"/>
    <cellStyle name="20% - Акцент6 33 2" xfId="412"/>
    <cellStyle name="20% - Акцент6 34" xfId="413"/>
    <cellStyle name="20% - Акцент6 34 2" xfId="414"/>
    <cellStyle name="20% - Акцент6 35" xfId="415"/>
    <cellStyle name="20% - Акцент6 35 2" xfId="416"/>
    <cellStyle name="20% - Акцент6 36" xfId="417"/>
    <cellStyle name="20% - Акцент6 36 2" xfId="418"/>
    <cellStyle name="20% - Акцент6 37" xfId="419"/>
    <cellStyle name="20% - Акцент6 37 2" xfId="420"/>
    <cellStyle name="20% - Акцент6 4" xfId="421"/>
    <cellStyle name="20% - Акцент6 4 2" xfId="422"/>
    <cellStyle name="20% - Акцент6 5" xfId="423"/>
    <cellStyle name="20% - Акцент6 6" xfId="424"/>
    <cellStyle name="20% - Акцент6 7" xfId="425"/>
    <cellStyle name="20% - Акцент6 8" xfId="426"/>
    <cellStyle name="20% - Акцент6 9" xfId="427"/>
    <cellStyle name="40% - Акцент1 10" xfId="428"/>
    <cellStyle name="40% - Акцент1 11" xfId="429"/>
    <cellStyle name="40% - Акцент1 12" xfId="430"/>
    <cellStyle name="40% - Акцент1 13" xfId="431"/>
    <cellStyle name="40% - Акцент1 13 2" xfId="432"/>
    <cellStyle name="40% - Акцент1 14" xfId="433"/>
    <cellStyle name="40% - Акцент1 14 2" xfId="434"/>
    <cellStyle name="40% - Акцент1 15" xfId="435"/>
    <cellStyle name="40% - Акцент1 15 2" xfId="436"/>
    <cellStyle name="40% - Акцент1 16" xfId="437"/>
    <cellStyle name="40% - Акцент1 16 2" xfId="438"/>
    <cellStyle name="40% - Акцент1 17" xfId="439"/>
    <cellStyle name="40% - Акцент1 17 2" xfId="440"/>
    <cellStyle name="40% - Акцент1 18" xfId="441"/>
    <cellStyle name="40% - Акцент1 18 2" xfId="442"/>
    <cellStyle name="40% - Акцент1 19" xfId="443"/>
    <cellStyle name="40% - Акцент1 19 2" xfId="444"/>
    <cellStyle name="40% - Акцент1 2" xfId="445"/>
    <cellStyle name="40% - Акцент1 2 2" xfId="446"/>
    <cellStyle name="40% - Акцент1 2 3" xfId="447"/>
    <cellStyle name="40% - Акцент1 2 4" xfId="448"/>
    <cellStyle name="40% - Акцент1 20" xfId="449"/>
    <cellStyle name="40% - Акцент1 20 2" xfId="450"/>
    <cellStyle name="40% - Акцент1 21" xfId="451"/>
    <cellStyle name="40% - Акцент1 21 2" xfId="452"/>
    <cellStyle name="40% - Акцент1 22" xfId="453"/>
    <cellStyle name="40% - Акцент1 22 2" xfId="454"/>
    <cellStyle name="40% - Акцент1 23" xfId="455"/>
    <cellStyle name="40% - Акцент1 23 2" xfId="456"/>
    <cellStyle name="40% - Акцент1 24" xfId="457"/>
    <cellStyle name="40% - Акцент1 24 2" xfId="458"/>
    <cellStyle name="40% - Акцент1 25" xfId="459"/>
    <cellStyle name="40% - Акцент1 25 2" xfId="460"/>
    <cellStyle name="40% - Акцент1 26" xfId="461"/>
    <cellStyle name="40% - Акцент1 26 2" xfId="462"/>
    <cellStyle name="40% - Акцент1 27" xfId="463"/>
    <cellStyle name="40% - Акцент1 27 2" xfId="464"/>
    <cellStyle name="40% - Акцент1 28" xfId="465"/>
    <cellStyle name="40% - Акцент1 28 2" xfId="466"/>
    <cellStyle name="40% - Акцент1 29" xfId="467"/>
    <cellStyle name="40% - Акцент1 29 2" xfId="468"/>
    <cellStyle name="40% - Акцент1 3" xfId="469"/>
    <cellStyle name="40% - Акцент1 3 2" xfId="470"/>
    <cellStyle name="40% - Акцент1 30" xfId="471"/>
    <cellStyle name="40% - Акцент1 30 2" xfId="472"/>
    <cellStyle name="40% - Акцент1 31" xfId="473"/>
    <cellStyle name="40% - Акцент1 31 2" xfId="474"/>
    <cellStyle name="40% - Акцент1 32" xfId="475"/>
    <cellStyle name="40% - Акцент1 32 2" xfId="476"/>
    <cellStyle name="40% - Акцент1 33" xfId="477"/>
    <cellStyle name="40% - Акцент1 33 2" xfId="478"/>
    <cellStyle name="40% - Акцент1 34" xfId="479"/>
    <cellStyle name="40% - Акцент1 34 2" xfId="480"/>
    <cellStyle name="40% - Акцент1 35" xfId="481"/>
    <cellStyle name="40% - Акцент1 35 2" xfId="482"/>
    <cellStyle name="40% - Акцент1 36" xfId="483"/>
    <cellStyle name="40% - Акцент1 36 2" xfId="484"/>
    <cellStyle name="40% - Акцент1 37" xfId="485"/>
    <cellStyle name="40% - Акцент1 37 2" xfId="486"/>
    <cellStyle name="40% - Акцент1 4" xfId="487"/>
    <cellStyle name="40% - Акцент1 4 2" xfId="488"/>
    <cellStyle name="40% - Акцент1 5" xfId="489"/>
    <cellStyle name="40% - Акцент1 6" xfId="490"/>
    <cellStyle name="40% - Акцент1 7" xfId="491"/>
    <cellStyle name="40% - Акцент1 8" xfId="492"/>
    <cellStyle name="40% - Акцент1 9" xfId="493"/>
    <cellStyle name="40% - Акцент2 10" xfId="494"/>
    <cellStyle name="40% - Акцент2 11" xfId="495"/>
    <cellStyle name="40% - Акцент2 12" xfId="496"/>
    <cellStyle name="40% - Акцент2 13" xfId="497"/>
    <cellStyle name="40% - Акцент2 13 2" xfId="498"/>
    <cellStyle name="40% - Акцент2 14" xfId="499"/>
    <cellStyle name="40% - Акцент2 14 2" xfId="500"/>
    <cellStyle name="40% - Акцент2 15" xfId="501"/>
    <cellStyle name="40% - Акцент2 15 2" xfId="502"/>
    <cellStyle name="40% - Акцент2 16" xfId="503"/>
    <cellStyle name="40% - Акцент2 16 2" xfId="504"/>
    <cellStyle name="40% - Акцент2 17" xfId="505"/>
    <cellStyle name="40% - Акцент2 17 2" xfId="506"/>
    <cellStyle name="40% - Акцент2 18" xfId="507"/>
    <cellStyle name="40% - Акцент2 18 2" xfId="508"/>
    <cellStyle name="40% - Акцент2 19" xfId="509"/>
    <cellStyle name="40% - Акцент2 19 2" xfId="510"/>
    <cellStyle name="40% - Акцент2 2" xfId="511"/>
    <cellStyle name="40% - Акцент2 2 2" xfId="512"/>
    <cellStyle name="40% - Акцент2 2 3" xfId="513"/>
    <cellStyle name="40% - Акцент2 2 4" xfId="514"/>
    <cellStyle name="40% - Акцент2 20" xfId="515"/>
    <cellStyle name="40% - Акцент2 20 2" xfId="516"/>
    <cellStyle name="40% - Акцент2 21" xfId="517"/>
    <cellStyle name="40% - Акцент2 21 2" xfId="518"/>
    <cellStyle name="40% - Акцент2 22" xfId="519"/>
    <cellStyle name="40% - Акцент2 22 2" xfId="520"/>
    <cellStyle name="40% - Акцент2 23" xfId="521"/>
    <cellStyle name="40% - Акцент2 23 2" xfId="522"/>
    <cellStyle name="40% - Акцент2 24" xfId="523"/>
    <cellStyle name="40% - Акцент2 24 2" xfId="524"/>
    <cellStyle name="40% - Акцент2 25" xfId="525"/>
    <cellStyle name="40% - Акцент2 25 2" xfId="526"/>
    <cellStyle name="40% - Акцент2 26" xfId="527"/>
    <cellStyle name="40% - Акцент2 26 2" xfId="528"/>
    <cellStyle name="40% - Акцент2 27" xfId="529"/>
    <cellStyle name="40% - Акцент2 27 2" xfId="530"/>
    <cellStyle name="40% - Акцент2 28" xfId="531"/>
    <cellStyle name="40% - Акцент2 28 2" xfId="532"/>
    <cellStyle name="40% - Акцент2 29" xfId="533"/>
    <cellStyle name="40% - Акцент2 29 2" xfId="534"/>
    <cellStyle name="40% - Акцент2 3" xfId="535"/>
    <cellStyle name="40% - Акцент2 3 2" xfId="536"/>
    <cellStyle name="40% - Акцент2 30" xfId="537"/>
    <cellStyle name="40% - Акцент2 30 2" xfId="538"/>
    <cellStyle name="40% - Акцент2 31" xfId="539"/>
    <cellStyle name="40% - Акцент2 31 2" xfId="540"/>
    <cellStyle name="40% - Акцент2 32" xfId="541"/>
    <cellStyle name="40% - Акцент2 32 2" xfId="542"/>
    <cellStyle name="40% - Акцент2 33" xfId="543"/>
    <cellStyle name="40% - Акцент2 33 2" xfId="544"/>
    <cellStyle name="40% - Акцент2 34" xfId="545"/>
    <cellStyle name="40% - Акцент2 34 2" xfId="546"/>
    <cellStyle name="40% - Акцент2 35" xfId="547"/>
    <cellStyle name="40% - Акцент2 35 2" xfId="548"/>
    <cellStyle name="40% - Акцент2 36" xfId="549"/>
    <cellStyle name="40% - Акцент2 36 2" xfId="550"/>
    <cellStyle name="40% - Акцент2 37" xfId="551"/>
    <cellStyle name="40% - Акцент2 37 2" xfId="552"/>
    <cellStyle name="40% - Акцент2 4" xfId="553"/>
    <cellStyle name="40% - Акцент2 4 2" xfId="554"/>
    <cellStyle name="40% - Акцент2 5" xfId="555"/>
    <cellStyle name="40% - Акцент2 6" xfId="556"/>
    <cellStyle name="40% - Акцент2 7" xfId="557"/>
    <cellStyle name="40% - Акцент2 8" xfId="558"/>
    <cellStyle name="40% - Акцент2 9" xfId="559"/>
    <cellStyle name="40% - Акцент3 10" xfId="560"/>
    <cellStyle name="40% - Акцент3 11" xfId="561"/>
    <cellStyle name="40% - Акцент3 12" xfId="562"/>
    <cellStyle name="40% - Акцент3 13" xfId="563"/>
    <cellStyle name="40% - Акцент3 13 2" xfId="564"/>
    <cellStyle name="40% - Акцент3 14" xfId="565"/>
    <cellStyle name="40% - Акцент3 14 2" xfId="566"/>
    <cellStyle name="40% - Акцент3 15" xfId="567"/>
    <cellStyle name="40% - Акцент3 15 2" xfId="568"/>
    <cellStyle name="40% - Акцент3 16" xfId="569"/>
    <cellStyle name="40% - Акцент3 16 2" xfId="570"/>
    <cellStyle name="40% - Акцент3 17" xfId="571"/>
    <cellStyle name="40% - Акцент3 17 2" xfId="572"/>
    <cellStyle name="40% - Акцент3 18" xfId="573"/>
    <cellStyle name="40% - Акцент3 18 2" xfId="574"/>
    <cellStyle name="40% - Акцент3 19" xfId="575"/>
    <cellStyle name="40% - Акцент3 19 2" xfId="576"/>
    <cellStyle name="40% - Акцент3 2" xfId="577"/>
    <cellStyle name="40% - Акцент3 2 2" xfId="578"/>
    <cellStyle name="40% - Акцент3 2 3" xfId="579"/>
    <cellStyle name="40% - Акцент3 2 4" xfId="580"/>
    <cellStyle name="40% - Акцент3 20" xfId="581"/>
    <cellStyle name="40% - Акцент3 20 2" xfId="582"/>
    <cellStyle name="40% - Акцент3 21" xfId="583"/>
    <cellStyle name="40% - Акцент3 21 2" xfId="584"/>
    <cellStyle name="40% - Акцент3 22" xfId="585"/>
    <cellStyle name="40% - Акцент3 22 2" xfId="586"/>
    <cellStyle name="40% - Акцент3 23" xfId="587"/>
    <cellStyle name="40% - Акцент3 23 2" xfId="588"/>
    <cellStyle name="40% - Акцент3 24" xfId="589"/>
    <cellStyle name="40% - Акцент3 24 2" xfId="590"/>
    <cellStyle name="40% - Акцент3 25" xfId="591"/>
    <cellStyle name="40% - Акцент3 25 2" xfId="592"/>
    <cellStyle name="40% - Акцент3 26" xfId="593"/>
    <cellStyle name="40% - Акцент3 26 2" xfId="594"/>
    <cellStyle name="40% - Акцент3 27" xfId="595"/>
    <cellStyle name="40% - Акцент3 27 2" xfId="596"/>
    <cellStyle name="40% - Акцент3 28" xfId="597"/>
    <cellStyle name="40% - Акцент3 28 2" xfId="598"/>
    <cellStyle name="40% - Акцент3 29" xfId="599"/>
    <cellStyle name="40% - Акцент3 29 2" xfId="600"/>
    <cellStyle name="40% - Акцент3 3" xfId="601"/>
    <cellStyle name="40% - Акцент3 3 2" xfId="602"/>
    <cellStyle name="40% - Акцент3 30" xfId="603"/>
    <cellStyle name="40% - Акцент3 30 2" xfId="604"/>
    <cellStyle name="40% - Акцент3 31" xfId="605"/>
    <cellStyle name="40% - Акцент3 31 2" xfId="606"/>
    <cellStyle name="40% - Акцент3 32" xfId="607"/>
    <cellStyle name="40% - Акцент3 32 2" xfId="608"/>
    <cellStyle name="40% - Акцент3 33" xfId="609"/>
    <cellStyle name="40% - Акцент3 33 2" xfId="610"/>
    <cellStyle name="40% - Акцент3 34" xfId="611"/>
    <cellStyle name="40% - Акцент3 34 2" xfId="612"/>
    <cellStyle name="40% - Акцент3 35" xfId="613"/>
    <cellStyle name="40% - Акцент3 35 2" xfId="614"/>
    <cellStyle name="40% - Акцент3 36" xfId="615"/>
    <cellStyle name="40% - Акцент3 36 2" xfId="616"/>
    <cellStyle name="40% - Акцент3 37" xfId="617"/>
    <cellStyle name="40% - Акцент3 37 2" xfId="618"/>
    <cellStyle name="40% - Акцент3 4" xfId="619"/>
    <cellStyle name="40% - Акцент3 4 2" xfId="620"/>
    <cellStyle name="40% - Акцент3 5" xfId="621"/>
    <cellStyle name="40% - Акцент3 6" xfId="622"/>
    <cellStyle name="40% - Акцент3 7" xfId="623"/>
    <cellStyle name="40% - Акцент3 8" xfId="624"/>
    <cellStyle name="40% - Акцент3 9" xfId="625"/>
    <cellStyle name="40% - Акцент4 10" xfId="626"/>
    <cellStyle name="40% - Акцент4 11" xfId="627"/>
    <cellStyle name="40% - Акцент4 12" xfId="628"/>
    <cellStyle name="40% - Акцент4 13" xfId="629"/>
    <cellStyle name="40% - Акцент4 13 2" xfId="630"/>
    <cellStyle name="40% - Акцент4 14" xfId="631"/>
    <cellStyle name="40% - Акцент4 14 2" xfId="632"/>
    <cellStyle name="40% - Акцент4 15" xfId="633"/>
    <cellStyle name="40% - Акцент4 15 2" xfId="634"/>
    <cellStyle name="40% - Акцент4 16" xfId="635"/>
    <cellStyle name="40% - Акцент4 16 2" xfId="636"/>
    <cellStyle name="40% - Акцент4 17" xfId="637"/>
    <cellStyle name="40% - Акцент4 17 2" xfId="638"/>
    <cellStyle name="40% - Акцент4 18" xfId="639"/>
    <cellStyle name="40% - Акцент4 18 2" xfId="640"/>
    <cellStyle name="40% - Акцент4 19" xfId="641"/>
    <cellStyle name="40% - Акцент4 19 2" xfId="642"/>
    <cellStyle name="40% - Акцент4 2" xfId="643"/>
    <cellStyle name="40% - Акцент4 2 2" xfId="644"/>
    <cellStyle name="40% - Акцент4 2 3" xfId="645"/>
    <cellStyle name="40% - Акцент4 2 4" xfId="646"/>
    <cellStyle name="40% - Акцент4 20" xfId="647"/>
    <cellStyle name="40% - Акцент4 20 2" xfId="648"/>
    <cellStyle name="40% - Акцент4 21" xfId="649"/>
    <cellStyle name="40% - Акцент4 21 2" xfId="650"/>
    <cellStyle name="40% - Акцент4 22" xfId="651"/>
    <cellStyle name="40% - Акцент4 22 2" xfId="652"/>
    <cellStyle name="40% - Акцент4 23" xfId="653"/>
    <cellStyle name="40% - Акцент4 23 2" xfId="654"/>
    <cellStyle name="40% - Акцент4 24" xfId="655"/>
    <cellStyle name="40% - Акцент4 24 2" xfId="656"/>
    <cellStyle name="40% - Акцент4 25" xfId="657"/>
    <cellStyle name="40% - Акцент4 25 2" xfId="658"/>
    <cellStyle name="40% - Акцент4 26" xfId="659"/>
    <cellStyle name="40% - Акцент4 26 2" xfId="660"/>
    <cellStyle name="40% - Акцент4 27" xfId="661"/>
    <cellStyle name="40% - Акцент4 27 2" xfId="662"/>
    <cellStyle name="40% - Акцент4 28" xfId="663"/>
    <cellStyle name="40% - Акцент4 28 2" xfId="664"/>
    <cellStyle name="40% - Акцент4 29" xfId="665"/>
    <cellStyle name="40% - Акцент4 29 2" xfId="666"/>
    <cellStyle name="40% - Акцент4 3" xfId="667"/>
    <cellStyle name="40% - Акцент4 3 2" xfId="668"/>
    <cellStyle name="40% - Акцент4 30" xfId="669"/>
    <cellStyle name="40% - Акцент4 30 2" xfId="670"/>
    <cellStyle name="40% - Акцент4 31" xfId="671"/>
    <cellStyle name="40% - Акцент4 31 2" xfId="672"/>
    <cellStyle name="40% - Акцент4 32" xfId="673"/>
    <cellStyle name="40% - Акцент4 32 2" xfId="674"/>
    <cellStyle name="40% - Акцент4 33" xfId="675"/>
    <cellStyle name="40% - Акцент4 33 2" xfId="676"/>
    <cellStyle name="40% - Акцент4 34" xfId="677"/>
    <cellStyle name="40% - Акцент4 34 2" xfId="678"/>
    <cellStyle name="40% - Акцент4 35" xfId="679"/>
    <cellStyle name="40% - Акцент4 35 2" xfId="680"/>
    <cellStyle name="40% - Акцент4 36" xfId="681"/>
    <cellStyle name="40% - Акцент4 36 2" xfId="682"/>
    <cellStyle name="40% - Акцент4 37" xfId="683"/>
    <cellStyle name="40% - Акцент4 37 2" xfId="684"/>
    <cellStyle name="40% - Акцент4 4" xfId="685"/>
    <cellStyle name="40% - Акцент4 4 2" xfId="686"/>
    <cellStyle name="40% - Акцент4 5" xfId="687"/>
    <cellStyle name="40% - Акцент4 6" xfId="688"/>
    <cellStyle name="40% - Акцент4 7" xfId="689"/>
    <cellStyle name="40% - Акцент4 8" xfId="690"/>
    <cellStyle name="40% - Акцент4 9" xfId="691"/>
    <cellStyle name="40% - Акцент5 10" xfId="692"/>
    <cellStyle name="40% - Акцент5 11" xfId="693"/>
    <cellStyle name="40% - Акцент5 12" xfId="694"/>
    <cellStyle name="40% - Акцент5 13" xfId="695"/>
    <cellStyle name="40% - Акцент5 13 2" xfId="696"/>
    <cellStyle name="40% - Акцент5 14" xfId="697"/>
    <cellStyle name="40% - Акцент5 14 2" xfId="698"/>
    <cellStyle name="40% - Акцент5 15" xfId="699"/>
    <cellStyle name="40% - Акцент5 15 2" xfId="700"/>
    <cellStyle name="40% - Акцент5 16" xfId="701"/>
    <cellStyle name="40% - Акцент5 16 2" xfId="702"/>
    <cellStyle name="40% - Акцент5 17" xfId="703"/>
    <cellStyle name="40% - Акцент5 17 2" xfId="704"/>
    <cellStyle name="40% - Акцент5 18" xfId="705"/>
    <cellStyle name="40% - Акцент5 18 2" xfId="706"/>
    <cellStyle name="40% - Акцент5 19" xfId="707"/>
    <cellStyle name="40% - Акцент5 19 2" xfId="708"/>
    <cellStyle name="40% - Акцент5 2" xfId="709"/>
    <cellStyle name="40% - Акцент5 2 2" xfId="710"/>
    <cellStyle name="40% - Акцент5 2 3" xfId="711"/>
    <cellStyle name="40% - Акцент5 2 4" xfId="712"/>
    <cellStyle name="40% - Акцент5 20" xfId="713"/>
    <cellStyle name="40% - Акцент5 20 2" xfId="714"/>
    <cellStyle name="40% - Акцент5 21" xfId="715"/>
    <cellStyle name="40% - Акцент5 21 2" xfId="716"/>
    <cellStyle name="40% - Акцент5 22" xfId="717"/>
    <cellStyle name="40% - Акцент5 22 2" xfId="718"/>
    <cellStyle name="40% - Акцент5 23" xfId="719"/>
    <cellStyle name="40% - Акцент5 23 2" xfId="720"/>
    <cellStyle name="40% - Акцент5 24" xfId="721"/>
    <cellStyle name="40% - Акцент5 24 2" xfId="722"/>
    <cellStyle name="40% - Акцент5 25" xfId="723"/>
    <cellStyle name="40% - Акцент5 25 2" xfId="724"/>
    <cellStyle name="40% - Акцент5 26" xfId="725"/>
    <cellStyle name="40% - Акцент5 26 2" xfId="726"/>
    <cellStyle name="40% - Акцент5 27" xfId="727"/>
    <cellStyle name="40% - Акцент5 27 2" xfId="728"/>
    <cellStyle name="40% - Акцент5 28" xfId="729"/>
    <cellStyle name="40% - Акцент5 28 2" xfId="730"/>
    <cellStyle name="40% - Акцент5 29" xfId="731"/>
    <cellStyle name="40% - Акцент5 29 2" xfId="732"/>
    <cellStyle name="40% - Акцент5 3" xfId="733"/>
    <cellStyle name="40% - Акцент5 3 2" xfId="734"/>
    <cellStyle name="40% - Акцент5 30" xfId="735"/>
    <cellStyle name="40% - Акцент5 30 2" xfId="736"/>
    <cellStyle name="40% - Акцент5 31" xfId="737"/>
    <cellStyle name="40% - Акцент5 31 2" xfId="738"/>
    <cellStyle name="40% - Акцент5 32" xfId="739"/>
    <cellStyle name="40% - Акцент5 32 2" xfId="740"/>
    <cellStyle name="40% - Акцент5 33" xfId="741"/>
    <cellStyle name="40% - Акцент5 33 2" xfId="742"/>
    <cellStyle name="40% - Акцент5 34" xfId="743"/>
    <cellStyle name="40% - Акцент5 34 2" xfId="744"/>
    <cellStyle name="40% - Акцент5 35" xfId="745"/>
    <cellStyle name="40% - Акцент5 35 2" xfId="746"/>
    <cellStyle name="40% - Акцент5 36" xfId="747"/>
    <cellStyle name="40% - Акцент5 36 2" xfId="748"/>
    <cellStyle name="40% - Акцент5 37" xfId="749"/>
    <cellStyle name="40% - Акцент5 37 2" xfId="750"/>
    <cellStyle name="40% - Акцент5 4" xfId="751"/>
    <cellStyle name="40% - Акцент5 4 2" xfId="752"/>
    <cellStyle name="40% - Акцент5 5" xfId="753"/>
    <cellStyle name="40% - Акцент5 6" xfId="754"/>
    <cellStyle name="40% - Акцент5 7" xfId="755"/>
    <cellStyle name="40% - Акцент5 8" xfId="756"/>
    <cellStyle name="40% - Акцент5 9" xfId="757"/>
    <cellStyle name="40% - Акцент6 10" xfId="758"/>
    <cellStyle name="40% - Акцент6 11" xfId="759"/>
    <cellStyle name="40% - Акцент6 12" xfId="760"/>
    <cellStyle name="40% - Акцент6 13" xfId="761"/>
    <cellStyle name="40% - Акцент6 13 2" xfId="762"/>
    <cellStyle name="40% - Акцент6 14" xfId="763"/>
    <cellStyle name="40% - Акцент6 14 2" xfId="764"/>
    <cellStyle name="40% - Акцент6 15" xfId="765"/>
    <cellStyle name="40% - Акцент6 15 2" xfId="766"/>
    <cellStyle name="40% - Акцент6 16" xfId="767"/>
    <cellStyle name="40% - Акцент6 16 2" xfId="768"/>
    <cellStyle name="40% - Акцент6 17" xfId="769"/>
    <cellStyle name="40% - Акцент6 17 2" xfId="770"/>
    <cellStyle name="40% - Акцент6 18" xfId="771"/>
    <cellStyle name="40% - Акцент6 18 2" xfId="772"/>
    <cellStyle name="40% - Акцент6 19" xfId="773"/>
    <cellStyle name="40% - Акцент6 19 2" xfId="774"/>
    <cellStyle name="40% - Акцент6 2" xfId="775"/>
    <cellStyle name="40% - Акцент6 2 2" xfId="776"/>
    <cellStyle name="40% - Акцент6 2 3" xfId="777"/>
    <cellStyle name="40% - Акцент6 2 4" xfId="778"/>
    <cellStyle name="40% - Акцент6 20" xfId="779"/>
    <cellStyle name="40% - Акцент6 20 2" xfId="780"/>
    <cellStyle name="40% - Акцент6 21" xfId="781"/>
    <cellStyle name="40% - Акцент6 21 2" xfId="782"/>
    <cellStyle name="40% - Акцент6 22" xfId="783"/>
    <cellStyle name="40% - Акцент6 22 2" xfId="784"/>
    <cellStyle name="40% - Акцент6 23" xfId="785"/>
    <cellStyle name="40% - Акцент6 23 2" xfId="786"/>
    <cellStyle name="40% - Акцент6 24" xfId="787"/>
    <cellStyle name="40% - Акцент6 24 2" xfId="788"/>
    <cellStyle name="40% - Акцент6 25" xfId="789"/>
    <cellStyle name="40% - Акцент6 25 2" xfId="790"/>
    <cellStyle name="40% - Акцент6 26" xfId="791"/>
    <cellStyle name="40% - Акцент6 26 2" xfId="792"/>
    <cellStyle name="40% - Акцент6 27" xfId="793"/>
    <cellStyle name="40% - Акцент6 27 2" xfId="794"/>
    <cellStyle name="40% - Акцент6 28" xfId="795"/>
    <cellStyle name="40% - Акцент6 28 2" xfId="796"/>
    <cellStyle name="40% - Акцент6 29" xfId="797"/>
    <cellStyle name="40% - Акцент6 29 2" xfId="798"/>
    <cellStyle name="40% - Акцент6 3" xfId="799"/>
    <cellStyle name="40% - Акцент6 3 2" xfId="800"/>
    <cellStyle name="40% - Акцент6 30" xfId="801"/>
    <cellStyle name="40% - Акцент6 30 2" xfId="802"/>
    <cellStyle name="40% - Акцент6 31" xfId="803"/>
    <cellStyle name="40% - Акцент6 31 2" xfId="804"/>
    <cellStyle name="40% - Акцент6 32" xfId="805"/>
    <cellStyle name="40% - Акцент6 32 2" xfId="806"/>
    <cellStyle name="40% - Акцент6 33" xfId="807"/>
    <cellStyle name="40% - Акцент6 33 2" xfId="808"/>
    <cellStyle name="40% - Акцент6 34" xfId="809"/>
    <cellStyle name="40% - Акцент6 34 2" xfId="810"/>
    <cellStyle name="40% - Акцент6 35" xfId="811"/>
    <cellStyle name="40% - Акцент6 35 2" xfId="812"/>
    <cellStyle name="40% - Акцент6 36" xfId="813"/>
    <cellStyle name="40% - Акцент6 36 2" xfId="814"/>
    <cellStyle name="40% - Акцент6 37" xfId="815"/>
    <cellStyle name="40% - Акцент6 37 2" xfId="816"/>
    <cellStyle name="40% - Акцент6 4" xfId="817"/>
    <cellStyle name="40% - Акцент6 4 2" xfId="818"/>
    <cellStyle name="40% - Акцент6 5" xfId="819"/>
    <cellStyle name="40% - Акцент6 6" xfId="820"/>
    <cellStyle name="40% - Акцент6 7" xfId="821"/>
    <cellStyle name="40% - Акцент6 8" xfId="822"/>
    <cellStyle name="40% - Акцент6 9" xfId="823"/>
    <cellStyle name="60% - Акцент1 2" xfId="824"/>
    <cellStyle name="60% - Акцент1 3" xfId="825"/>
    <cellStyle name="60% - Акцент2 2" xfId="826"/>
    <cellStyle name="60% - Акцент2 3" xfId="827"/>
    <cellStyle name="60% - Акцент3 2" xfId="828"/>
    <cellStyle name="60% - Акцент3 3" xfId="829"/>
    <cellStyle name="60% - Акцент4 2" xfId="830"/>
    <cellStyle name="60% - Акцент4 3" xfId="831"/>
    <cellStyle name="60% - Акцент5 2" xfId="832"/>
    <cellStyle name="60% - Акцент5 3" xfId="833"/>
    <cellStyle name="60% - Акцент6 2" xfId="834"/>
    <cellStyle name="60% - Акцент6 3" xfId="835"/>
    <cellStyle name="Acdldnnueer" xfId="836"/>
    <cellStyle name="Alilciue [0]_13o2" xfId="837"/>
    <cellStyle name="Alilciue_13o2" xfId="838"/>
    <cellStyle name="Border" xfId="839"/>
    <cellStyle name="Border 2" xfId="840"/>
    <cellStyle name="čárky [0]_10 grösste GvK 020430_final" xfId="841"/>
    <cellStyle name="Comma [0]_5_2" xfId="842"/>
    <cellStyle name="Comma 2" xfId="843"/>
    <cellStyle name="Comma 2 2" xfId="844"/>
    <cellStyle name="Comma 3" xfId="845"/>
    <cellStyle name="Comma 4" xfId="846"/>
    <cellStyle name="Comma 5" xfId="847"/>
    <cellStyle name="Comma 6" xfId="848"/>
    <cellStyle name="Comma 7" xfId="849"/>
    <cellStyle name="Comma 8" xfId="850"/>
    <cellStyle name="Comma 9" xfId="851"/>
    <cellStyle name="Comma_A05_2SAD_TCB02" xfId="852"/>
    <cellStyle name="Comma0 - Style3" xfId="853"/>
    <cellStyle name="Currency bold" xfId="854"/>
    <cellStyle name="Date - Style2" xfId="855"/>
    <cellStyle name="E&amp;Y House" xfId="856"/>
    <cellStyle name="Grey" xfId="857"/>
    <cellStyle name="Hyperlink 2" xfId="858"/>
    <cellStyle name="Iau?iue_13o2" xfId="859"/>
    <cellStyle name="Input [yellow]" xfId="860"/>
    <cellStyle name="Normal - Style1" xfId="861"/>
    <cellStyle name="Normal 10" xfId="862"/>
    <cellStyle name="Normal 11" xfId="863"/>
    <cellStyle name="Normal 12" xfId="864"/>
    <cellStyle name="Normal 13" xfId="865"/>
    <cellStyle name="Normal 14" xfId="866"/>
    <cellStyle name="Normal 15" xfId="867"/>
    <cellStyle name="Normal 16" xfId="868"/>
    <cellStyle name="Normal 17" xfId="869"/>
    <cellStyle name="Normal 18" xfId="870"/>
    <cellStyle name="Normal 19" xfId="871"/>
    <cellStyle name="Normal 2" xfId="872"/>
    <cellStyle name="Normal 2 2" xfId="873"/>
    <cellStyle name="Normal 20" xfId="874"/>
    <cellStyle name="Normal 3" xfId="875"/>
    <cellStyle name="Normal 4" xfId="876"/>
    <cellStyle name="Normal 5" xfId="877"/>
    <cellStyle name="Normal 6" xfId="878"/>
    <cellStyle name="Normal 7" xfId="879"/>
    <cellStyle name="Normal 8" xfId="880"/>
    <cellStyle name="Normal 9" xfId="881"/>
    <cellStyle name="Normal_5_2" xfId="882"/>
    <cellStyle name="Normale_Apporto UN bdg 2002 13.11" xfId="883"/>
    <cellStyle name="normální_Prezentace_200506_podklady" xfId="884"/>
    <cellStyle name="Ociriniaue [0]_13o2" xfId="885"/>
    <cellStyle name="Ociriniaue_13o2" xfId="886"/>
    <cellStyle name="Percen - Style1" xfId="887"/>
    <cellStyle name="Percent [2]" xfId="888"/>
    <cellStyle name="Percent [2] 2" xfId="889"/>
    <cellStyle name="Percent 10" xfId="890"/>
    <cellStyle name="Percent 11" xfId="891"/>
    <cellStyle name="Percent 2" xfId="892"/>
    <cellStyle name="Percent 2 2" xfId="893"/>
    <cellStyle name="Percent 3" xfId="894"/>
    <cellStyle name="Percent 4" xfId="895"/>
    <cellStyle name="Percent 5" xfId="896"/>
    <cellStyle name="Percent 6" xfId="897"/>
    <cellStyle name="Percent 7" xfId="898"/>
    <cellStyle name="Percent 8" xfId="899"/>
    <cellStyle name="Percent 9" xfId="900"/>
    <cellStyle name="Percent_Book3" xfId="901"/>
    <cellStyle name="Results (don't enter manually)" xfId="902"/>
    <cellStyle name="Standard_08 SR Retail 050909" xfId="903"/>
    <cellStyle name="Style 1" xfId="904"/>
    <cellStyle name="Style 1 2" xfId="905"/>
    <cellStyle name="Style 2" xfId="906"/>
    <cellStyle name="Style 3" xfId="907"/>
    <cellStyle name="Style 4" xfId="908"/>
    <cellStyle name="Style 5" xfId="909"/>
    <cellStyle name="Style 5 2" xfId="910"/>
    <cellStyle name="Style 6" xfId="911"/>
    <cellStyle name="Style 7" xfId="912"/>
    <cellStyle name="Style 8" xfId="913"/>
    <cellStyle name="Style 9" xfId="914"/>
    <cellStyle name="Style 9 2" xfId="915"/>
    <cellStyle name="Tickmark" xfId="916"/>
    <cellStyle name="Work-in-progress" xfId="917"/>
    <cellStyle name="Акцент1 2" xfId="918"/>
    <cellStyle name="Акцент1 3" xfId="919"/>
    <cellStyle name="Акцент2 2" xfId="920"/>
    <cellStyle name="Акцент2 3" xfId="921"/>
    <cellStyle name="Акцент3 2" xfId="922"/>
    <cellStyle name="Акцент3 3" xfId="923"/>
    <cellStyle name="Акцент4 2" xfId="924"/>
    <cellStyle name="Акцент4 3" xfId="925"/>
    <cellStyle name="Акцент5 2" xfId="926"/>
    <cellStyle name="Акцент5 3" xfId="927"/>
    <cellStyle name="Акцент6 2" xfId="928"/>
    <cellStyle name="Акцент6 3" xfId="929"/>
    <cellStyle name="Ввод  2" xfId="930"/>
    <cellStyle name="Ввод  3" xfId="931"/>
    <cellStyle name="Вывод 2" xfId="932"/>
    <cellStyle name="Вывод 3" xfId="933"/>
    <cellStyle name="Вычисление 2" xfId="934"/>
    <cellStyle name="Вычисление 3" xfId="935"/>
    <cellStyle name="Гиперссылка 2" xfId="936"/>
    <cellStyle name="Гиперссылка 3" xfId="937"/>
    <cellStyle name="Денежный 2" xfId="938"/>
    <cellStyle name="Заголовок 1 2" xfId="939"/>
    <cellStyle name="Заголовок 1 3" xfId="940"/>
    <cellStyle name="Заголовок 2 2" xfId="941"/>
    <cellStyle name="Заголовок 2 3" xfId="942"/>
    <cellStyle name="Заголовок 3 2" xfId="943"/>
    <cellStyle name="Заголовок 3 3" xfId="944"/>
    <cellStyle name="Заголовок 4 2" xfId="945"/>
    <cellStyle name="Заголовок 4 3" xfId="946"/>
    <cellStyle name="Итог 2" xfId="947"/>
    <cellStyle name="Итог 2 2" xfId="948"/>
    <cellStyle name="Итог 3" xfId="949"/>
    <cellStyle name="Контрольная ячейка 2" xfId="950"/>
    <cellStyle name="Контрольная ячейка 3" xfId="951"/>
    <cellStyle name="Название 2" xfId="952"/>
    <cellStyle name="Нейтральный 2" xfId="953"/>
    <cellStyle name="Нейтральный 3" xfId="954"/>
    <cellStyle name="Обычный" xfId="0" builtinId="0"/>
    <cellStyle name="Обычный 10" xfId="4"/>
    <cellStyle name="Обычный 10 2" xfId="955"/>
    <cellStyle name="Обычный 100" xfId="956"/>
    <cellStyle name="Обычный 100 2" xfId="957"/>
    <cellStyle name="Обычный 101" xfId="958"/>
    <cellStyle name="Обычный 101 2" xfId="959"/>
    <cellStyle name="Обычный 102" xfId="960"/>
    <cellStyle name="Обычный 103" xfId="961"/>
    <cellStyle name="Обычный 103 2" xfId="962"/>
    <cellStyle name="Обычный 104" xfId="963"/>
    <cellStyle name="Обычный 104 2" xfId="964"/>
    <cellStyle name="Обычный 11" xfId="965"/>
    <cellStyle name="Обычный 12" xfId="966"/>
    <cellStyle name="Обычный 12 2" xfId="967"/>
    <cellStyle name="Обычный 13" xfId="968"/>
    <cellStyle name="Обычный 13 2" xfId="969"/>
    <cellStyle name="Обычный 14" xfId="970"/>
    <cellStyle name="Обычный 15" xfId="971"/>
    <cellStyle name="Обычный 16" xfId="972"/>
    <cellStyle name="Обычный 17" xfId="973"/>
    <cellStyle name="Обычный 18" xfId="974"/>
    <cellStyle name="Обычный 19" xfId="975"/>
    <cellStyle name="Обычный 2" xfId="976"/>
    <cellStyle name="Обычный 2 10" xfId="977"/>
    <cellStyle name="Обычный 2 10 2" xfId="978"/>
    <cellStyle name="Обычный 2 11" xfId="979"/>
    <cellStyle name="Обычный 2 11 2" xfId="980"/>
    <cellStyle name="Обычный 2 2" xfId="981"/>
    <cellStyle name="Обычный 2 2 2" xfId="982"/>
    <cellStyle name="Обычный 2 2 2 2" xfId="983"/>
    <cellStyle name="Обычный 2 2 3" xfId="984"/>
    <cellStyle name="Обычный 2 2 3 2" xfId="985"/>
    <cellStyle name="Обычный 2 2 4" xfId="986"/>
    <cellStyle name="Обычный 2 2 5" xfId="987"/>
    <cellStyle name="Обычный 2 3" xfId="988"/>
    <cellStyle name="Обычный 2 3 2" xfId="989"/>
    <cellStyle name="Обычный 2 3 2 2" xfId="990"/>
    <cellStyle name="Обычный 2 3 3" xfId="991"/>
    <cellStyle name="Обычный 2 3 4" xfId="992"/>
    <cellStyle name="Обычный 2 3 4 2" xfId="993"/>
    <cellStyle name="Обычный 2 3 5" xfId="994"/>
    <cellStyle name="Обычный 2 3 5 2" xfId="995"/>
    <cellStyle name="Обычный 2 3 6" xfId="996"/>
    <cellStyle name="Обычный 2 3 6 2" xfId="997"/>
    <cellStyle name="Обычный 2 4" xfId="998"/>
    <cellStyle name="Обычный 2 4 2" xfId="999"/>
    <cellStyle name="Обычный 2 5" xfId="1000"/>
    <cellStyle name="Обычный 2 5 2" xfId="1001"/>
    <cellStyle name="Обычный 2 5 2 2" xfId="1002"/>
    <cellStyle name="Обычный 2 6" xfId="1003"/>
    <cellStyle name="Обычный 2 6 2" xfId="1004"/>
    <cellStyle name="Обычный 2 6 2 2" xfId="1005"/>
    <cellStyle name="Обычный 2 6 3" xfId="1006"/>
    <cellStyle name="Обычный 2 6 3 2" xfId="1007"/>
    <cellStyle name="Обычный 2 6 4" xfId="1008"/>
    <cellStyle name="Обычный 2 7" xfId="1009"/>
    <cellStyle name="Обычный 2 8" xfId="1010"/>
    <cellStyle name="Обычный 2 9" xfId="1011"/>
    <cellStyle name="Обычный 2_Шаблон листа БП Приложение 4" xfId="1012"/>
    <cellStyle name="Обычный 20" xfId="1013"/>
    <cellStyle name="Обычный 21" xfId="1014"/>
    <cellStyle name="Обычный 22" xfId="1015"/>
    <cellStyle name="Обычный 23" xfId="1016"/>
    <cellStyle name="Обычный 24" xfId="1017"/>
    <cellStyle name="Обычный 24 2" xfId="1018"/>
    <cellStyle name="Обычный 25" xfId="1019"/>
    <cellStyle name="Обычный 25 2" xfId="1020"/>
    <cellStyle name="Обычный 26" xfId="1021"/>
    <cellStyle name="Обычный 26 2" xfId="1022"/>
    <cellStyle name="Обычный 27" xfId="1023"/>
    <cellStyle name="Обычный 27 2" xfId="1024"/>
    <cellStyle name="Обычный 28" xfId="1025"/>
    <cellStyle name="Обычный 28 2" xfId="1026"/>
    <cellStyle name="Обычный 29" xfId="1027"/>
    <cellStyle name="Обычный 29 2" xfId="1028"/>
    <cellStyle name="Обычный 3" xfId="5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1422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8"/>
  <sheetViews>
    <sheetView view="pageBreakPreview" topLeftCell="A13" zoomScale="78" zoomScaleNormal="80" zoomScaleSheetLayoutView="78" workbookViewId="0">
      <selection activeCell="C40" sqref="C40"/>
    </sheetView>
  </sheetViews>
  <sheetFormatPr defaultColWidth="9.33203125" defaultRowHeight="15"/>
  <cols>
    <col min="1" max="1" width="8.33203125" style="1" customWidth="1"/>
    <col min="2" max="2" width="66" style="7" customWidth="1"/>
    <col min="3" max="3" width="38.6640625" style="20" customWidth="1"/>
    <col min="4" max="4" width="34.33203125" style="20" customWidth="1"/>
    <col min="5" max="5" width="5.6640625" style="1" customWidth="1"/>
    <col min="6" max="6" width="17.5" style="1" customWidth="1"/>
    <col min="7" max="7" width="18.5" style="1" customWidth="1"/>
    <col min="8" max="8" width="9.33203125" style="1"/>
    <col min="9" max="9" width="26.5" style="1" customWidth="1"/>
    <col min="10" max="10" width="46.1640625" style="1" customWidth="1"/>
    <col min="11" max="11" width="10.83203125" style="1" bestFit="1" customWidth="1"/>
    <col min="12" max="14" width="9.33203125" style="1"/>
    <col min="15" max="15" width="20.1640625" style="1" bestFit="1" customWidth="1"/>
    <col min="16" max="16" width="9.33203125" style="1"/>
    <col min="17" max="17" width="15.33203125" style="1" customWidth="1"/>
    <col min="18" max="16384" width="9.33203125" style="1"/>
  </cols>
  <sheetData>
    <row r="1" spans="2:12">
      <c r="B1" s="2" t="s">
        <v>0</v>
      </c>
      <c r="C1" s="3"/>
      <c r="D1" s="4" t="s">
        <v>1</v>
      </c>
    </row>
    <row r="2" spans="2:12">
      <c r="B2" s="2"/>
      <c r="C2" s="3"/>
      <c r="D2" s="4"/>
    </row>
    <row r="3" spans="2:12">
      <c r="B3" s="210" t="s">
        <v>2</v>
      </c>
      <c r="C3" s="210"/>
      <c r="D3" s="210"/>
      <c r="E3" s="210"/>
    </row>
    <row r="4" spans="2:12">
      <c r="B4" s="211" t="s">
        <v>3</v>
      </c>
      <c r="C4" s="211"/>
      <c r="D4" s="211"/>
      <c r="E4" s="211"/>
    </row>
    <row r="5" spans="2:12">
      <c r="B5" s="212" t="s">
        <v>4</v>
      </c>
      <c r="C5" s="212"/>
      <c r="D5" s="212"/>
      <c r="E5" s="212"/>
    </row>
    <row r="6" spans="2:12">
      <c r="B6" s="211" t="s">
        <v>83</v>
      </c>
      <c r="C6" s="211"/>
      <c r="D6" s="211"/>
      <c r="E6" s="211"/>
    </row>
    <row r="7" spans="2:12">
      <c r="B7" s="5"/>
      <c r="C7" s="5"/>
      <c r="D7" s="6"/>
      <c r="E7" s="5"/>
    </row>
    <row r="8" spans="2:12" ht="14.25" customHeight="1" thickBot="1">
      <c r="C8" s="8"/>
      <c r="D8" s="9" t="s">
        <v>5</v>
      </c>
    </row>
    <row r="9" spans="2:12" ht="15.75" thickBot="1">
      <c r="B9" s="10" t="s">
        <v>6</v>
      </c>
      <c r="C9" s="11" t="s">
        <v>84</v>
      </c>
      <c r="D9" s="12" t="s">
        <v>7</v>
      </c>
    </row>
    <row r="10" spans="2:12" ht="15.75" thickBot="1">
      <c r="B10" s="13">
        <v>1</v>
      </c>
      <c r="C10" s="14">
        <v>2</v>
      </c>
      <c r="D10" s="15">
        <v>3</v>
      </c>
      <c r="E10" s="16"/>
    </row>
    <row r="11" spans="2:12">
      <c r="B11" s="17" t="s">
        <v>8</v>
      </c>
      <c r="C11" s="18"/>
      <c r="D11" s="19"/>
      <c r="J11" s="20"/>
      <c r="K11" s="21"/>
    </row>
    <row r="12" spans="2:12">
      <c r="B12" s="22" t="s">
        <v>9</v>
      </c>
      <c r="C12" s="23">
        <v>14004783</v>
      </c>
      <c r="D12" s="24">
        <v>43372860</v>
      </c>
      <c r="F12" s="25"/>
      <c r="G12" s="25"/>
      <c r="I12" s="26"/>
      <c r="J12" s="27"/>
      <c r="K12" s="28"/>
      <c r="L12" s="27"/>
    </row>
    <row r="13" spans="2:12">
      <c r="B13" s="22" t="s">
        <v>10</v>
      </c>
      <c r="C13" s="23">
        <v>28900567</v>
      </c>
      <c r="D13" s="24">
        <v>22547605</v>
      </c>
      <c r="F13" s="25"/>
      <c r="G13" s="25"/>
      <c r="I13" s="26"/>
      <c r="J13" s="27"/>
      <c r="K13" s="28"/>
      <c r="L13" s="27"/>
    </row>
    <row r="14" spans="2:12">
      <c r="B14" s="22" t="s">
        <v>11</v>
      </c>
      <c r="C14" s="23">
        <v>5382531</v>
      </c>
      <c r="D14" s="24">
        <v>5489775</v>
      </c>
      <c r="F14" s="25"/>
      <c r="G14" s="25"/>
      <c r="I14" s="26"/>
      <c r="J14" s="27"/>
      <c r="K14" s="28"/>
      <c r="L14" s="27"/>
    </row>
    <row r="15" spans="2:12">
      <c r="B15" s="22" t="s">
        <v>12</v>
      </c>
      <c r="C15" s="23">
        <v>79720484</v>
      </c>
      <c r="D15" s="24">
        <v>72517630</v>
      </c>
      <c r="F15" s="25"/>
      <c r="G15" s="25"/>
      <c r="I15" s="26"/>
      <c r="J15" s="27"/>
      <c r="K15" s="28"/>
      <c r="L15" s="27"/>
    </row>
    <row r="16" spans="2:12">
      <c r="B16" s="22" t="s">
        <v>13</v>
      </c>
      <c r="C16" s="23">
        <v>568347</v>
      </c>
      <c r="D16" s="24">
        <v>577362</v>
      </c>
      <c r="F16" s="25"/>
      <c r="G16" s="25"/>
      <c r="I16" s="26"/>
      <c r="J16" s="27"/>
      <c r="K16" s="28"/>
      <c r="L16" s="27"/>
    </row>
    <row r="17" spans="2:18">
      <c r="B17" s="22" t="s">
        <v>14</v>
      </c>
      <c r="C17" s="23">
        <v>267003</v>
      </c>
      <c r="D17" s="24">
        <v>53415</v>
      </c>
      <c r="F17" s="25"/>
      <c r="G17" s="25"/>
      <c r="I17" s="26"/>
      <c r="J17" s="27"/>
      <c r="K17" s="28"/>
      <c r="L17" s="27"/>
    </row>
    <row r="18" spans="2:18">
      <c r="B18" s="22" t="s">
        <v>15</v>
      </c>
      <c r="C18" s="23">
        <v>2708174</v>
      </c>
      <c r="D18" s="24">
        <v>2694405</v>
      </c>
      <c r="F18" s="25"/>
      <c r="G18" s="25"/>
      <c r="I18" s="26"/>
      <c r="J18" s="27"/>
      <c r="K18" s="28"/>
      <c r="L18" s="27"/>
    </row>
    <row r="19" spans="2:18">
      <c r="B19" s="22" t="s">
        <v>16</v>
      </c>
      <c r="C19" s="23">
        <v>1729915</v>
      </c>
      <c r="D19" s="24">
        <v>1715263</v>
      </c>
      <c r="F19" s="25"/>
      <c r="G19" s="25"/>
      <c r="I19" s="26"/>
      <c r="J19" s="27"/>
      <c r="K19" s="28"/>
      <c r="L19" s="27"/>
    </row>
    <row r="20" spans="2:18" ht="30">
      <c r="B20" s="22" t="s">
        <v>17</v>
      </c>
      <c r="C20" s="23">
        <v>2064884</v>
      </c>
      <c r="D20" s="24">
        <v>2192415</v>
      </c>
      <c r="F20" s="25"/>
      <c r="G20" s="25"/>
      <c r="I20" s="26"/>
      <c r="J20" s="27"/>
      <c r="K20" s="28"/>
      <c r="L20" s="27"/>
    </row>
    <row r="21" spans="2:18" ht="20.25" customHeight="1">
      <c r="B21" s="22" t="s">
        <v>18</v>
      </c>
      <c r="C21" s="23">
        <v>2259197</v>
      </c>
      <c r="D21" s="24">
        <v>1871021</v>
      </c>
      <c r="F21" s="25"/>
      <c r="G21" s="25"/>
      <c r="H21" s="29"/>
      <c r="I21" s="30"/>
      <c r="J21" s="27"/>
      <c r="K21" s="28"/>
      <c r="L21" s="27"/>
    </row>
    <row r="22" spans="2:18">
      <c r="B22" s="31" t="s">
        <v>19</v>
      </c>
      <c r="C22" s="32">
        <v>137605885</v>
      </c>
      <c r="D22" s="33">
        <v>153031751</v>
      </c>
      <c r="F22" s="25"/>
      <c r="G22" s="25"/>
      <c r="I22" s="30"/>
      <c r="J22" s="27"/>
      <c r="K22" s="34"/>
      <c r="L22" s="27"/>
    </row>
    <row r="23" spans="2:18">
      <c r="B23" s="35" t="s">
        <v>20</v>
      </c>
      <c r="C23" s="36"/>
      <c r="D23" s="37"/>
      <c r="F23" s="25"/>
      <c r="G23" s="25"/>
      <c r="J23" s="21"/>
    </row>
    <row r="24" spans="2:18">
      <c r="B24" s="22" t="s">
        <v>21</v>
      </c>
      <c r="C24" s="23">
        <v>19595343</v>
      </c>
      <c r="D24" s="24">
        <v>17912141</v>
      </c>
      <c r="F24" s="25"/>
      <c r="G24" s="25"/>
      <c r="I24" s="30"/>
      <c r="J24" s="27"/>
      <c r="K24" s="27"/>
    </row>
    <row r="25" spans="2:18">
      <c r="B25" s="22" t="s">
        <v>22</v>
      </c>
      <c r="C25" s="23">
        <v>65653911</v>
      </c>
      <c r="D25" s="24">
        <v>81437318</v>
      </c>
      <c r="F25" s="25"/>
      <c r="G25" s="25"/>
      <c r="I25" s="30"/>
      <c r="J25" s="27"/>
      <c r="K25" s="27"/>
    </row>
    <row r="26" spans="2:18">
      <c r="B26" s="22" t="s">
        <v>23</v>
      </c>
      <c r="C26" s="23">
        <v>19590512</v>
      </c>
      <c r="D26" s="24">
        <v>19878909</v>
      </c>
      <c r="F26" s="25"/>
      <c r="G26" s="25"/>
      <c r="I26" s="26"/>
      <c r="J26" s="27"/>
      <c r="K26" s="27"/>
    </row>
    <row r="27" spans="2:18">
      <c r="B27" s="22" t="s">
        <v>24</v>
      </c>
      <c r="C27" s="23">
        <v>13924910</v>
      </c>
      <c r="D27" s="24">
        <v>14476889</v>
      </c>
      <c r="F27" s="25"/>
      <c r="G27" s="25"/>
      <c r="I27" s="30"/>
      <c r="J27" s="27"/>
      <c r="K27" s="27"/>
    </row>
    <row r="28" spans="2:18">
      <c r="B28" s="22" t="s">
        <v>25</v>
      </c>
      <c r="C28" s="23">
        <v>84104</v>
      </c>
      <c r="D28" s="24">
        <v>19695</v>
      </c>
      <c r="F28" s="25"/>
      <c r="G28" s="25"/>
      <c r="I28" s="26"/>
      <c r="J28" s="27"/>
      <c r="K28" s="27"/>
    </row>
    <row r="29" spans="2:18">
      <c r="B29" s="22" t="s">
        <v>26</v>
      </c>
      <c r="C29" s="23">
        <v>1253851</v>
      </c>
      <c r="D29" s="24">
        <v>2983723</v>
      </c>
      <c r="F29" s="25"/>
      <c r="G29" s="25"/>
      <c r="I29" s="26"/>
      <c r="J29" s="27"/>
      <c r="K29" s="27"/>
      <c r="O29" s="38"/>
      <c r="P29" s="38"/>
      <c r="Q29" s="38"/>
      <c r="R29" s="38"/>
    </row>
    <row r="30" spans="2:18">
      <c r="B30" s="31" t="s">
        <v>27</v>
      </c>
      <c r="C30" s="32">
        <v>120102631</v>
      </c>
      <c r="D30" s="33">
        <v>136708675</v>
      </c>
      <c r="F30" s="25"/>
      <c r="G30" s="25"/>
      <c r="I30" s="26"/>
      <c r="J30" s="39"/>
      <c r="O30" s="38"/>
      <c r="P30" s="38"/>
      <c r="Q30" s="38"/>
      <c r="R30" s="38"/>
    </row>
    <row r="31" spans="2:18">
      <c r="B31" s="35" t="s">
        <v>28</v>
      </c>
      <c r="C31" s="36"/>
      <c r="D31" s="37"/>
      <c r="F31" s="25"/>
      <c r="G31" s="25"/>
      <c r="J31" s="30"/>
      <c r="O31" s="40"/>
      <c r="P31" s="38"/>
      <c r="Q31" s="38"/>
      <c r="R31" s="38"/>
    </row>
    <row r="32" spans="2:18">
      <c r="B32" s="22" t="s">
        <v>29</v>
      </c>
      <c r="C32" s="41">
        <v>27357000</v>
      </c>
      <c r="D32" s="42">
        <v>27357000</v>
      </c>
      <c r="F32" s="25"/>
      <c r="G32" s="25"/>
      <c r="O32" s="40"/>
      <c r="P32" s="38"/>
      <c r="Q32" s="38"/>
      <c r="R32" s="38"/>
    </row>
    <row r="33" spans="1:18">
      <c r="B33" s="22" t="s">
        <v>30</v>
      </c>
      <c r="C33" s="41"/>
      <c r="D33" s="42"/>
      <c r="F33" s="25"/>
      <c r="G33" s="25"/>
      <c r="O33" s="40"/>
      <c r="P33" s="38"/>
      <c r="Q33" s="38"/>
      <c r="R33" s="38"/>
    </row>
    <row r="34" spans="1:18">
      <c r="B34" s="22" t="s">
        <v>31</v>
      </c>
      <c r="C34" s="41">
        <v>27357000</v>
      </c>
      <c r="D34" s="42">
        <v>27357000</v>
      </c>
      <c r="F34" s="25"/>
      <c r="G34" s="25"/>
      <c r="O34" s="43"/>
      <c r="P34" s="38"/>
      <c r="Q34" s="38"/>
      <c r="R34" s="38"/>
    </row>
    <row r="35" spans="1:18">
      <c r="B35" s="22" t="s">
        <v>32</v>
      </c>
      <c r="C35" s="41">
        <v>0</v>
      </c>
      <c r="D35" s="42">
        <v>0</v>
      </c>
      <c r="F35" s="25"/>
      <c r="G35" s="25"/>
      <c r="O35" s="40"/>
      <c r="P35" s="38"/>
      <c r="Q35" s="38"/>
      <c r="R35" s="38"/>
    </row>
    <row r="36" spans="1:18" ht="42.6" customHeight="1">
      <c r="B36" s="22" t="s">
        <v>33</v>
      </c>
      <c r="C36" s="44">
        <v>-11323718</v>
      </c>
      <c r="D36" s="45">
        <v>-13869842</v>
      </c>
      <c r="F36" s="25"/>
      <c r="G36" s="25"/>
      <c r="O36" s="46"/>
      <c r="P36" s="38"/>
      <c r="Q36" s="38"/>
      <c r="R36" s="38"/>
    </row>
    <row r="37" spans="1:18">
      <c r="B37" s="22" t="s">
        <v>34</v>
      </c>
      <c r="C37" s="44">
        <v>0</v>
      </c>
      <c r="D37" s="45">
        <v>1011802</v>
      </c>
      <c r="F37" s="25"/>
      <c r="G37" s="25"/>
      <c r="O37" s="38"/>
      <c r="P37" s="38"/>
      <c r="Q37" s="38"/>
      <c r="R37" s="38"/>
    </row>
    <row r="38" spans="1:18" ht="42" customHeight="1">
      <c r="B38" s="22" t="s">
        <v>35</v>
      </c>
      <c r="C38" s="44">
        <v>-56685</v>
      </c>
      <c r="D38" s="45">
        <v>-64361</v>
      </c>
      <c r="F38" s="25"/>
      <c r="G38" s="25"/>
      <c r="J38" s="21"/>
      <c r="O38" s="38"/>
      <c r="P38" s="38"/>
      <c r="Q38" s="38"/>
      <c r="R38" s="38"/>
    </row>
    <row r="39" spans="1:18" ht="19.899999999999999" customHeight="1">
      <c r="B39" s="22" t="s">
        <v>36</v>
      </c>
      <c r="C39" s="47">
        <v>1526657</v>
      </c>
      <c r="D39" s="48">
        <v>1888477</v>
      </c>
      <c r="F39" s="25"/>
      <c r="G39" s="25"/>
      <c r="O39" s="38"/>
      <c r="P39" s="38"/>
      <c r="Q39" s="38"/>
      <c r="R39" s="38"/>
    </row>
    <row r="40" spans="1:18">
      <c r="B40" s="49" t="s">
        <v>37</v>
      </c>
      <c r="C40" s="32">
        <v>17503254</v>
      </c>
      <c r="D40" s="33">
        <v>16323076</v>
      </c>
      <c r="F40" s="25"/>
      <c r="G40" s="25"/>
      <c r="O40" s="38"/>
      <c r="P40" s="38"/>
      <c r="Q40" s="38"/>
      <c r="R40" s="38"/>
    </row>
    <row r="41" spans="1:18">
      <c r="B41" s="31" t="s">
        <v>38</v>
      </c>
      <c r="C41" s="32">
        <v>137605885</v>
      </c>
      <c r="D41" s="33">
        <v>153031751</v>
      </c>
      <c r="F41" s="25"/>
      <c r="G41" s="25"/>
      <c r="J41" s="21"/>
      <c r="O41" s="38"/>
      <c r="P41" s="38"/>
      <c r="Q41" s="50"/>
      <c r="R41" s="38"/>
    </row>
    <row r="42" spans="1:18">
      <c r="B42" s="22"/>
      <c r="C42" s="51"/>
      <c r="D42" s="52"/>
      <c r="F42" s="25"/>
      <c r="G42" s="25"/>
      <c r="O42" s="53"/>
      <c r="P42" s="38"/>
      <c r="Q42" s="50"/>
      <c r="R42" s="38"/>
    </row>
    <row r="43" spans="1:18" ht="15.75" thickBot="1">
      <c r="B43" s="54" t="s">
        <v>39</v>
      </c>
      <c r="C43" s="55">
        <v>5766</v>
      </c>
      <c r="D43" s="56">
        <v>5340</v>
      </c>
      <c r="F43" s="25"/>
      <c r="G43" s="25"/>
      <c r="O43" s="57"/>
      <c r="P43" s="38"/>
      <c r="Q43" s="50"/>
      <c r="R43" s="38"/>
    </row>
    <row r="44" spans="1:18">
      <c r="A44" s="58"/>
      <c r="B44" s="59"/>
      <c r="C44" s="60"/>
      <c r="D44" s="60"/>
      <c r="E44" s="58"/>
      <c r="O44" s="61"/>
      <c r="P44" s="38"/>
      <c r="Q44" s="50"/>
      <c r="R44" s="38"/>
    </row>
    <row r="45" spans="1:18">
      <c r="A45" s="58"/>
      <c r="B45" s="59"/>
      <c r="C45" s="60"/>
      <c r="D45" s="60"/>
      <c r="E45" s="58"/>
      <c r="O45" s="61"/>
      <c r="P45" s="38"/>
      <c r="Q45" s="50"/>
      <c r="R45" s="38"/>
    </row>
    <row r="46" spans="1:18">
      <c r="A46" s="58"/>
      <c r="B46" s="59"/>
      <c r="C46" s="60"/>
      <c r="D46" s="60"/>
      <c r="E46" s="58"/>
      <c r="O46" s="61"/>
      <c r="P46" s="38"/>
      <c r="Q46" s="50"/>
      <c r="R46" s="38"/>
    </row>
    <row r="47" spans="1:18">
      <c r="A47" s="58"/>
      <c r="B47" s="59"/>
      <c r="C47" s="60"/>
      <c r="D47" s="60"/>
      <c r="E47" s="58"/>
      <c r="O47" s="61"/>
      <c r="P47" s="38"/>
      <c r="Q47" s="50"/>
      <c r="R47" s="38"/>
    </row>
    <row r="48" spans="1:18">
      <c r="A48" s="58"/>
      <c r="B48" s="62"/>
      <c r="C48" s="63"/>
      <c r="D48" s="63"/>
      <c r="E48" s="58"/>
      <c r="O48" s="38"/>
      <c r="P48" s="38"/>
      <c r="Q48" s="50"/>
      <c r="R48" s="38"/>
    </row>
    <row r="49" spans="1:18" ht="15" customHeight="1">
      <c r="A49" s="58"/>
      <c r="B49" s="213" t="s">
        <v>85</v>
      </c>
      <c r="C49" s="214"/>
      <c r="D49" s="214"/>
      <c r="E49" s="214"/>
      <c r="O49" s="38"/>
      <c r="P49" s="38"/>
      <c r="Q49" s="50"/>
      <c r="R49" s="38"/>
    </row>
    <row r="50" spans="1:18">
      <c r="A50" s="58"/>
      <c r="B50" s="64"/>
      <c r="C50" s="65"/>
      <c r="D50" s="65"/>
      <c r="E50" s="58"/>
      <c r="G50" s="25"/>
      <c r="O50" s="38"/>
      <c r="P50" s="38"/>
      <c r="Q50" s="50"/>
      <c r="R50" s="38"/>
    </row>
    <row r="51" spans="1:18">
      <c r="A51" s="58"/>
      <c r="B51" s="66"/>
      <c r="C51" s="67"/>
      <c r="D51" s="67"/>
      <c r="E51" s="58"/>
      <c r="O51" s="38"/>
      <c r="P51" s="38"/>
      <c r="Q51" s="68"/>
      <c r="R51" s="38"/>
    </row>
    <row r="52" spans="1:18" ht="15" customHeight="1">
      <c r="A52" s="58"/>
      <c r="B52" s="209" t="s">
        <v>40</v>
      </c>
      <c r="C52" s="209"/>
      <c r="D52" s="209"/>
      <c r="E52" s="69"/>
      <c r="O52" s="38"/>
      <c r="P52" s="38"/>
      <c r="Q52" s="50"/>
      <c r="R52" s="38"/>
    </row>
    <row r="53" spans="1:18">
      <c r="A53" s="58"/>
      <c r="B53" s="70"/>
      <c r="C53" s="71"/>
      <c r="D53" s="72"/>
      <c r="E53" s="58"/>
      <c r="O53" s="38"/>
      <c r="P53" s="38"/>
      <c r="Q53" s="68"/>
      <c r="R53" s="38"/>
    </row>
    <row r="54" spans="1:18">
      <c r="A54" s="58"/>
      <c r="B54" s="62"/>
      <c r="C54" s="73"/>
      <c r="D54" s="73"/>
      <c r="E54" s="58"/>
      <c r="O54" s="38"/>
      <c r="P54" s="38"/>
      <c r="Q54" s="74"/>
      <c r="R54" s="38"/>
    </row>
    <row r="55" spans="1:18">
      <c r="A55" s="58"/>
      <c r="B55" s="62"/>
      <c r="C55" s="73"/>
      <c r="D55" s="73"/>
      <c r="E55" s="58"/>
      <c r="O55" s="38"/>
      <c r="P55" s="38"/>
      <c r="Q55" s="38"/>
      <c r="R55" s="38"/>
    </row>
    <row r="56" spans="1:18">
      <c r="A56" s="58"/>
      <c r="B56" s="75" t="s">
        <v>41</v>
      </c>
      <c r="C56" s="73"/>
      <c r="D56" s="73"/>
      <c r="E56" s="58"/>
    </row>
    <row r="57" spans="1:18">
      <c r="B57" s="76" t="s">
        <v>42</v>
      </c>
    </row>
    <row r="59" spans="1:18">
      <c r="C59" s="77"/>
      <c r="D59" s="77"/>
    </row>
    <row r="98" spans="2:4">
      <c r="B98" s="78"/>
      <c r="C98" s="79"/>
      <c r="D98" s="79"/>
    </row>
  </sheetData>
  <mergeCells count="6">
    <mergeCell ref="B52:D52"/>
    <mergeCell ref="B3:E3"/>
    <mergeCell ref="B4:E4"/>
    <mergeCell ref="B5:E5"/>
    <mergeCell ref="B6:E6"/>
    <mergeCell ref="B49:E49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60"/>
  <sheetViews>
    <sheetView view="pageBreakPreview" topLeftCell="A31" zoomScale="74" zoomScaleNormal="80" zoomScaleSheetLayoutView="74" workbookViewId="0">
      <selection activeCell="B58" sqref="B58:B59"/>
    </sheetView>
  </sheetViews>
  <sheetFormatPr defaultColWidth="9.33203125" defaultRowHeight="15"/>
  <cols>
    <col min="1" max="1" width="9.33203125" style="1"/>
    <col min="2" max="2" width="74.6640625" style="1" customWidth="1"/>
    <col min="3" max="3" width="25.1640625" style="109" customWidth="1"/>
    <col min="4" max="4" width="20.5" style="84" customWidth="1"/>
    <col min="5" max="5" width="20.5" style="1" customWidth="1"/>
    <col min="6" max="6" width="26.1640625" style="1" customWidth="1"/>
    <col min="7" max="7" width="7.33203125" style="1" customWidth="1"/>
    <col min="8" max="8" width="9.33203125" style="1" customWidth="1"/>
    <col min="9" max="9" width="18.6640625" style="1" customWidth="1"/>
    <col min="10" max="10" width="11.6640625" style="1" bestFit="1" customWidth="1"/>
    <col min="11" max="16384" width="9.33203125" style="1"/>
  </cols>
  <sheetData>
    <row r="1" spans="2:9">
      <c r="B1" s="2" t="s">
        <v>0</v>
      </c>
      <c r="C1" s="3"/>
      <c r="D1" s="4" t="s">
        <v>43</v>
      </c>
    </row>
    <row r="2" spans="2:9">
      <c r="B2" s="2"/>
      <c r="C2" s="3"/>
      <c r="D2" s="3"/>
    </row>
    <row r="3" spans="2:9">
      <c r="B3" s="210" t="s">
        <v>44</v>
      </c>
      <c r="C3" s="210"/>
      <c r="D3" s="210"/>
      <c r="E3" s="216"/>
      <c r="F3" s="216"/>
    </row>
    <row r="4" spans="2:9">
      <c r="B4" s="210" t="s">
        <v>3</v>
      </c>
      <c r="C4" s="210"/>
      <c r="D4" s="210"/>
      <c r="E4" s="216"/>
      <c r="F4" s="216"/>
    </row>
    <row r="5" spans="2:9">
      <c r="B5" s="210" t="s">
        <v>45</v>
      </c>
      <c r="C5" s="210"/>
      <c r="D5" s="210"/>
      <c r="E5" s="216"/>
      <c r="F5" s="216"/>
    </row>
    <row r="6" spans="2:9">
      <c r="B6" s="210" t="s">
        <v>87</v>
      </c>
      <c r="C6" s="210"/>
      <c r="D6" s="210"/>
      <c r="E6" s="216"/>
      <c r="F6" s="216"/>
    </row>
    <row r="7" spans="2:9">
      <c r="B7" s="81"/>
      <c r="C7" s="82"/>
      <c r="D7" s="82"/>
      <c r="E7" s="80"/>
    </row>
    <row r="8" spans="2:9" ht="15.75" thickBot="1">
      <c r="B8" s="83"/>
      <c r="C8" s="84"/>
      <c r="F8" s="85" t="s">
        <v>5</v>
      </c>
    </row>
    <row r="9" spans="2:9" s="7" customFormat="1" ht="69.75" customHeight="1">
      <c r="B9" s="86"/>
      <c r="C9" s="87" t="s">
        <v>46</v>
      </c>
      <c r="D9" s="88" t="s">
        <v>47</v>
      </c>
      <c r="E9" s="87" t="s">
        <v>88</v>
      </c>
      <c r="F9" s="88" t="s">
        <v>89</v>
      </c>
    </row>
    <row r="10" spans="2:9" ht="15.75" thickBot="1">
      <c r="B10" s="89">
        <v>1</v>
      </c>
      <c r="C10" s="90">
        <v>2</v>
      </c>
      <c r="D10" s="91">
        <v>3</v>
      </c>
      <c r="E10" s="90">
        <v>2</v>
      </c>
      <c r="F10" s="91">
        <v>3</v>
      </c>
    </row>
    <row r="11" spans="2:9">
      <c r="B11" s="92" t="s">
        <v>48</v>
      </c>
      <c r="C11" s="93">
        <v>4107132</v>
      </c>
      <c r="D11" s="93">
        <v>4107132</v>
      </c>
      <c r="E11" s="93">
        <v>4716043</v>
      </c>
      <c r="F11" s="93">
        <v>4716043</v>
      </c>
      <c r="G11" s="20"/>
    </row>
    <row r="12" spans="2:9">
      <c r="B12" s="94" t="s">
        <v>49</v>
      </c>
      <c r="C12" s="95">
        <v>362904</v>
      </c>
      <c r="D12" s="95">
        <v>362904</v>
      </c>
      <c r="E12" s="95">
        <v>182056</v>
      </c>
      <c r="F12" s="95">
        <v>182056</v>
      </c>
      <c r="G12" s="20"/>
    </row>
    <row r="13" spans="2:9">
      <c r="B13" s="94" t="s">
        <v>50</v>
      </c>
      <c r="C13" s="95">
        <v>3208449</v>
      </c>
      <c r="D13" s="95">
        <v>3208449</v>
      </c>
      <c r="E13" s="95">
        <v>2723280</v>
      </c>
      <c r="F13" s="95">
        <v>2723280</v>
      </c>
      <c r="G13" s="20"/>
      <c r="I13" s="96"/>
    </row>
    <row r="14" spans="2:9">
      <c r="B14" s="94" t="s">
        <v>51</v>
      </c>
      <c r="C14" s="95">
        <v>535779</v>
      </c>
      <c r="D14" s="95">
        <v>535779</v>
      </c>
      <c r="E14" s="95">
        <v>1810707</v>
      </c>
      <c r="F14" s="95">
        <v>1810707</v>
      </c>
      <c r="G14" s="20"/>
    </row>
    <row r="15" spans="2:9">
      <c r="B15" s="97" t="s">
        <v>52</v>
      </c>
      <c r="C15" s="98">
        <v>-2072539</v>
      </c>
      <c r="D15" s="98">
        <v>-2072539</v>
      </c>
      <c r="E15" s="98">
        <v>-2993513</v>
      </c>
      <c r="F15" s="98">
        <v>-2993513</v>
      </c>
      <c r="G15" s="20"/>
    </row>
    <row r="16" spans="2:9">
      <c r="B16" s="94" t="s">
        <v>53</v>
      </c>
      <c r="C16" s="95">
        <v>-400857</v>
      </c>
      <c r="D16" s="95">
        <v>-400857</v>
      </c>
      <c r="E16" s="95">
        <v>-856283</v>
      </c>
      <c r="F16" s="95">
        <v>-856283</v>
      </c>
      <c r="G16" s="20"/>
    </row>
    <row r="17" spans="2:7">
      <c r="B17" s="94" t="s">
        <v>54</v>
      </c>
      <c r="C17" s="95">
        <v>-716216</v>
      </c>
      <c r="D17" s="95">
        <v>-716216</v>
      </c>
      <c r="E17" s="95">
        <v>-1203994</v>
      </c>
      <c r="F17" s="95">
        <v>-1203994</v>
      </c>
      <c r="G17" s="20"/>
    </row>
    <row r="18" spans="2:7">
      <c r="B18" s="94" t="s">
        <v>51</v>
      </c>
      <c r="C18" s="95">
        <v>-537354</v>
      </c>
      <c r="D18" s="95">
        <v>-537354</v>
      </c>
      <c r="E18" s="95">
        <v>-529628</v>
      </c>
      <c r="F18" s="95">
        <v>-529628</v>
      </c>
      <c r="G18" s="20"/>
    </row>
    <row r="19" spans="2:7">
      <c r="B19" s="94" t="s">
        <v>55</v>
      </c>
      <c r="C19" s="95">
        <v>-418112</v>
      </c>
      <c r="D19" s="95">
        <v>-418112</v>
      </c>
      <c r="E19" s="95">
        <v>-403608</v>
      </c>
      <c r="F19" s="95">
        <v>-403608</v>
      </c>
      <c r="G19" s="20"/>
    </row>
    <row r="20" spans="2:7" ht="29.25">
      <c r="B20" s="97" t="s">
        <v>56</v>
      </c>
      <c r="C20" s="98">
        <v>2034593</v>
      </c>
      <c r="D20" s="98">
        <v>2034593</v>
      </c>
      <c r="E20" s="98">
        <v>1722530</v>
      </c>
      <c r="F20" s="98">
        <v>1722530</v>
      </c>
      <c r="G20" s="20"/>
    </row>
    <row r="21" spans="2:7">
      <c r="B21" s="94" t="s">
        <v>57</v>
      </c>
      <c r="C21" s="95">
        <v>-259619</v>
      </c>
      <c r="D21" s="95">
        <v>-259619</v>
      </c>
      <c r="E21" s="95">
        <v>-61944</v>
      </c>
      <c r="F21" s="95">
        <v>-61944</v>
      </c>
      <c r="G21" s="20"/>
    </row>
    <row r="22" spans="2:7">
      <c r="B22" s="97" t="s">
        <v>58</v>
      </c>
      <c r="C22" s="98">
        <v>1774974</v>
      </c>
      <c r="D22" s="98">
        <v>1774974</v>
      </c>
      <c r="E22" s="98">
        <v>1660586</v>
      </c>
      <c r="F22" s="98">
        <v>1660586</v>
      </c>
      <c r="G22" s="20"/>
    </row>
    <row r="23" spans="2:7">
      <c r="B23" s="94" t="s">
        <v>59</v>
      </c>
      <c r="C23" s="95">
        <v>746441</v>
      </c>
      <c r="D23" s="95">
        <v>746441</v>
      </c>
      <c r="E23" s="95">
        <v>464035</v>
      </c>
      <c r="F23" s="95">
        <v>464035</v>
      </c>
      <c r="G23" s="20"/>
    </row>
    <row r="24" spans="2:7">
      <c r="B24" s="94" t="s">
        <v>60</v>
      </c>
      <c r="C24" s="95">
        <v>-227700</v>
      </c>
      <c r="D24" s="95">
        <v>-227700</v>
      </c>
      <c r="E24" s="95">
        <v>-176365</v>
      </c>
      <c r="F24" s="95">
        <v>-176365</v>
      </c>
      <c r="G24" s="20"/>
    </row>
    <row r="25" spans="2:7" ht="30">
      <c r="B25" s="94" t="s">
        <v>61</v>
      </c>
      <c r="C25" s="95">
        <v>-6776</v>
      </c>
      <c r="D25" s="95">
        <v>-6776</v>
      </c>
      <c r="E25" s="95">
        <v>26413</v>
      </c>
      <c r="F25" s="95">
        <v>26413</v>
      </c>
      <c r="G25" s="20"/>
    </row>
    <row r="26" spans="2:7">
      <c r="B26" s="94" t="s">
        <v>62</v>
      </c>
      <c r="C26" s="95">
        <v>1141633</v>
      </c>
      <c r="D26" s="95">
        <v>1141633</v>
      </c>
      <c r="E26" s="95">
        <v>-253926</v>
      </c>
      <c r="F26" s="95">
        <v>-253926</v>
      </c>
      <c r="G26" s="20"/>
    </row>
    <row r="27" spans="2:7" ht="30">
      <c r="B27" s="94" t="s">
        <v>63</v>
      </c>
      <c r="C27" s="95">
        <v>327158</v>
      </c>
      <c r="D27" s="95">
        <v>327158</v>
      </c>
      <c r="E27" s="95">
        <v>350252</v>
      </c>
      <c r="F27" s="95">
        <v>350252</v>
      </c>
      <c r="G27" s="20"/>
    </row>
    <row r="28" spans="2:7">
      <c r="B28" s="94" t="s">
        <v>64</v>
      </c>
      <c r="C28" s="95">
        <v>32103</v>
      </c>
      <c r="D28" s="95">
        <v>32103</v>
      </c>
      <c r="E28" s="95">
        <v>59143</v>
      </c>
      <c r="F28" s="95">
        <v>59143</v>
      </c>
      <c r="G28" s="20"/>
    </row>
    <row r="29" spans="2:7" ht="29.25">
      <c r="B29" s="97" t="s">
        <v>65</v>
      </c>
      <c r="C29" s="98">
        <v>2012859</v>
      </c>
      <c r="D29" s="98">
        <v>2012859</v>
      </c>
      <c r="E29" s="98">
        <v>469552</v>
      </c>
      <c r="F29" s="98">
        <v>469552</v>
      </c>
      <c r="G29" s="20"/>
    </row>
    <row r="30" spans="2:7">
      <c r="B30" s="94" t="s">
        <v>66</v>
      </c>
      <c r="C30" s="95">
        <v>-2139768</v>
      </c>
      <c r="D30" s="95">
        <v>-2139768</v>
      </c>
      <c r="E30" s="95">
        <v>-2042093</v>
      </c>
      <c r="F30" s="95">
        <v>-2042093</v>
      </c>
      <c r="G30" s="20"/>
    </row>
    <row r="31" spans="2:7">
      <c r="B31" s="94" t="s">
        <v>30</v>
      </c>
      <c r="C31" s="95">
        <v>0</v>
      </c>
      <c r="D31" s="47"/>
      <c r="E31" s="95">
        <v>0</v>
      </c>
      <c r="F31" s="47"/>
      <c r="G31" s="20"/>
    </row>
    <row r="32" spans="2:7">
      <c r="B32" s="94" t="s">
        <v>67</v>
      </c>
      <c r="C32" s="95">
        <v>-1113901</v>
      </c>
      <c r="D32" s="95">
        <v>-1113901</v>
      </c>
      <c r="E32" s="95">
        <v>-1025358</v>
      </c>
      <c r="F32" s="95">
        <v>-1025358</v>
      </c>
      <c r="G32" s="20"/>
    </row>
    <row r="33" spans="2:10">
      <c r="B33" s="94" t="s">
        <v>68</v>
      </c>
      <c r="C33" s="95">
        <v>-211769</v>
      </c>
      <c r="D33" s="95">
        <v>-211769</v>
      </c>
      <c r="E33" s="95">
        <v>-175399</v>
      </c>
      <c r="F33" s="95">
        <v>-175399</v>
      </c>
      <c r="G33" s="20"/>
    </row>
    <row r="34" spans="2:10" ht="30">
      <c r="B34" s="94" t="s">
        <v>69</v>
      </c>
      <c r="C34" s="95">
        <v>-24453</v>
      </c>
      <c r="D34" s="95">
        <v>-24453</v>
      </c>
      <c r="E34" s="95">
        <v>-20993</v>
      </c>
      <c r="F34" s="95">
        <v>-20993</v>
      </c>
      <c r="G34" s="20"/>
    </row>
    <row r="35" spans="2:10">
      <c r="B35" s="94" t="s">
        <v>70</v>
      </c>
      <c r="C35" s="95">
        <v>-789645</v>
      </c>
      <c r="D35" s="95">
        <v>-789645</v>
      </c>
      <c r="E35" s="95">
        <v>-820343</v>
      </c>
      <c r="F35" s="95">
        <v>-820343</v>
      </c>
      <c r="G35" s="20"/>
    </row>
    <row r="36" spans="2:10">
      <c r="B36" s="97" t="s">
        <v>71</v>
      </c>
      <c r="C36" s="98">
        <v>1648065</v>
      </c>
      <c r="D36" s="98">
        <v>1648065</v>
      </c>
      <c r="E36" s="98">
        <v>88045</v>
      </c>
      <c r="F36" s="98">
        <v>88045</v>
      </c>
      <c r="G36" s="20"/>
    </row>
    <row r="37" spans="2:10">
      <c r="B37" s="94" t="s">
        <v>72</v>
      </c>
      <c r="C37" s="95">
        <v>6123</v>
      </c>
      <c r="D37" s="95">
        <v>6123</v>
      </c>
      <c r="E37" s="95">
        <v>-2264</v>
      </c>
      <c r="F37" s="95">
        <v>-2264</v>
      </c>
      <c r="G37" s="20"/>
    </row>
    <row r="38" spans="2:10">
      <c r="B38" s="97" t="s">
        <v>73</v>
      </c>
      <c r="C38" s="98">
        <v>1654188</v>
      </c>
      <c r="D38" s="98">
        <v>1654188</v>
      </c>
      <c r="E38" s="98">
        <v>85781</v>
      </c>
      <c r="F38" s="98">
        <v>85781</v>
      </c>
      <c r="G38" s="20"/>
    </row>
    <row r="39" spans="2:10">
      <c r="B39" s="94" t="s">
        <v>74</v>
      </c>
      <c r="C39" s="95">
        <v>-127531</v>
      </c>
      <c r="D39" s="95">
        <v>-127531</v>
      </c>
      <c r="E39" s="95">
        <v>98363</v>
      </c>
      <c r="F39" s="95">
        <v>98363</v>
      </c>
      <c r="G39" s="20"/>
    </row>
    <row r="40" spans="2:10">
      <c r="B40" s="97" t="s">
        <v>75</v>
      </c>
      <c r="C40" s="98">
        <v>1526657</v>
      </c>
      <c r="D40" s="98">
        <v>1526657</v>
      </c>
      <c r="E40" s="98">
        <v>184144</v>
      </c>
      <c r="F40" s="98">
        <v>184144</v>
      </c>
      <c r="G40" s="20"/>
    </row>
    <row r="41" spans="2:10" s="58" customFormat="1">
      <c r="B41" s="99"/>
      <c r="C41" s="100"/>
      <c r="D41" s="101"/>
      <c r="E41" s="100"/>
      <c r="F41" s="101"/>
      <c r="G41" s="73"/>
      <c r="J41" s="1"/>
    </row>
    <row r="42" spans="2:10" s="58" customFormat="1">
      <c r="B42" s="99" t="s">
        <v>76</v>
      </c>
      <c r="C42" s="100"/>
      <c r="D42" s="101"/>
      <c r="E42" s="100"/>
      <c r="F42" s="101"/>
      <c r="G42" s="73"/>
      <c r="J42" s="1"/>
    </row>
    <row r="43" spans="2:10" s="58" customFormat="1" ht="30">
      <c r="B43" s="102" t="s">
        <v>77</v>
      </c>
      <c r="C43" s="100"/>
      <c r="D43" s="101"/>
      <c r="E43" s="100"/>
      <c r="F43" s="101"/>
    </row>
    <row r="44" spans="2:10" ht="30">
      <c r="B44" s="103" t="s">
        <v>78</v>
      </c>
      <c r="C44" s="95">
        <v>7676</v>
      </c>
      <c r="D44" s="95">
        <v>7676</v>
      </c>
      <c r="E44" s="95">
        <v>-6755</v>
      </c>
      <c r="F44" s="95">
        <v>-6755</v>
      </c>
      <c r="G44" s="73"/>
    </row>
    <row r="45" spans="2:10">
      <c r="B45" s="97" t="s">
        <v>79</v>
      </c>
      <c r="C45" s="98">
        <v>7676</v>
      </c>
      <c r="D45" s="98">
        <v>7676</v>
      </c>
      <c r="E45" s="98">
        <v>-6755</v>
      </c>
      <c r="F45" s="98">
        <v>-6755</v>
      </c>
      <c r="G45" s="20"/>
    </row>
    <row r="46" spans="2:10">
      <c r="B46" s="97" t="s">
        <v>80</v>
      </c>
      <c r="C46" s="98">
        <v>1534333</v>
      </c>
      <c r="D46" s="98">
        <v>1534333</v>
      </c>
      <c r="E46" s="98">
        <v>177389</v>
      </c>
      <c r="F46" s="98">
        <v>177389</v>
      </c>
      <c r="G46" s="20"/>
    </row>
    <row r="47" spans="2:10">
      <c r="B47" s="99"/>
      <c r="C47" s="100"/>
      <c r="D47" s="101"/>
      <c r="E47" s="100"/>
      <c r="F47" s="101"/>
      <c r="G47" s="20"/>
      <c r="I47" s="20"/>
    </row>
    <row r="48" spans="2:10" ht="15.75" thickBot="1">
      <c r="B48" s="104" t="s">
        <v>81</v>
      </c>
      <c r="C48" s="105">
        <v>558.04985926819461</v>
      </c>
      <c r="D48" s="105">
        <v>558.04985926819461</v>
      </c>
      <c r="E48" s="105">
        <v>67.311474211353584</v>
      </c>
      <c r="F48" s="105">
        <v>67.311474211353584</v>
      </c>
      <c r="G48" s="20"/>
    </row>
    <row r="49" spans="2:7">
      <c r="B49" s="106"/>
      <c r="C49" s="107"/>
      <c r="D49" s="108"/>
    </row>
    <row r="51" spans="2:7">
      <c r="B51" s="213" t="s">
        <v>86</v>
      </c>
      <c r="C51" s="214"/>
      <c r="D51" s="214"/>
    </row>
    <row r="53" spans="2:7">
      <c r="B53" s="110"/>
      <c r="C53" s="4"/>
      <c r="D53" s="111"/>
      <c r="G53" s="25"/>
    </row>
    <row r="54" spans="2:7">
      <c r="B54" s="112"/>
      <c r="D54" s="109"/>
    </row>
    <row r="55" spans="2:7" ht="15.75" customHeight="1">
      <c r="B55" s="215" t="s">
        <v>40</v>
      </c>
      <c r="C55" s="215"/>
      <c r="D55" s="215"/>
      <c r="E55" s="113"/>
    </row>
    <row r="56" spans="2:7">
      <c r="B56" s="2"/>
      <c r="C56" s="3"/>
      <c r="D56" s="3"/>
    </row>
    <row r="57" spans="2:7">
      <c r="D57" s="109"/>
    </row>
    <row r="58" spans="2:7">
      <c r="B58" s="114" t="s">
        <v>82</v>
      </c>
      <c r="C58" s="115"/>
      <c r="D58" s="109"/>
    </row>
    <row r="59" spans="2:7">
      <c r="B59" s="116" t="s">
        <v>42</v>
      </c>
      <c r="C59" s="117"/>
      <c r="D59" s="109"/>
    </row>
    <row r="60" spans="2:7">
      <c r="B60" s="116"/>
      <c r="C60" s="117"/>
    </row>
  </sheetData>
  <mergeCells count="6">
    <mergeCell ref="B55:D55"/>
    <mergeCell ref="B51:D51"/>
    <mergeCell ref="B3:F3"/>
    <mergeCell ref="B4:F4"/>
    <mergeCell ref="B5:F5"/>
    <mergeCell ref="B6:F6"/>
  </mergeCells>
  <pageMargins left="0.70866141732283472" right="0.11811023622047245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topLeftCell="A10" zoomScale="70" zoomScaleNormal="100" zoomScaleSheetLayoutView="70" workbookViewId="0">
      <selection activeCell="B49" sqref="B49"/>
    </sheetView>
  </sheetViews>
  <sheetFormatPr defaultColWidth="9.33203125" defaultRowHeight="15"/>
  <cols>
    <col min="1" max="1" width="9.1640625" style="122" customWidth="1"/>
    <col min="2" max="2" width="89.1640625" style="122" customWidth="1"/>
    <col min="3" max="3" width="21" style="122" customWidth="1"/>
    <col min="4" max="4" width="23.83203125" style="122" customWidth="1"/>
    <col min="5" max="5" width="6.83203125" style="1" customWidth="1"/>
    <col min="6" max="6" width="15.6640625" style="1" bestFit="1" customWidth="1"/>
    <col min="7" max="16384" width="9.33203125" style="1"/>
  </cols>
  <sheetData>
    <row r="1" spans="1:6">
      <c r="B1" s="2" t="s">
        <v>0</v>
      </c>
      <c r="C1" s="2"/>
      <c r="D1" s="123" t="s">
        <v>90</v>
      </c>
    </row>
    <row r="2" spans="1:6">
      <c r="B2" s="124"/>
      <c r="C2" s="124"/>
      <c r="D2" s="123"/>
    </row>
    <row r="3" spans="1:6">
      <c r="B3" s="217" t="s">
        <v>91</v>
      </c>
      <c r="C3" s="217"/>
      <c r="D3" s="217"/>
    </row>
    <row r="4" spans="1:6">
      <c r="B4" s="217" t="s">
        <v>92</v>
      </c>
      <c r="C4" s="217"/>
      <c r="D4" s="217"/>
    </row>
    <row r="5" spans="1:6">
      <c r="B5" s="218" t="s">
        <v>4</v>
      </c>
      <c r="C5" s="218"/>
      <c r="D5" s="218"/>
    </row>
    <row r="6" spans="1:6">
      <c r="B6" s="210" t="s">
        <v>122</v>
      </c>
      <c r="C6" s="210"/>
      <c r="D6" s="210"/>
      <c r="E6" s="80"/>
      <c r="F6" s="80"/>
    </row>
    <row r="8" spans="1:6" ht="15.75" thickBot="1">
      <c r="D8" s="125" t="s">
        <v>5</v>
      </c>
    </row>
    <row r="9" spans="1:6" s="7" customFormat="1" ht="55.5" customHeight="1" thickBot="1">
      <c r="A9" s="126"/>
      <c r="B9" s="127" t="s">
        <v>6</v>
      </c>
      <c r="C9" s="128" t="s">
        <v>87</v>
      </c>
      <c r="D9" s="129" t="s">
        <v>93</v>
      </c>
    </row>
    <row r="10" spans="1:6" ht="15.75" thickBot="1">
      <c r="B10" s="130">
        <v>1</v>
      </c>
      <c r="C10" s="131">
        <v>2</v>
      </c>
      <c r="D10" s="132">
        <v>3</v>
      </c>
    </row>
    <row r="11" spans="1:6">
      <c r="B11" s="133" t="s">
        <v>94</v>
      </c>
      <c r="C11" s="134"/>
      <c r="D11" s="135"/>
    </row>
    <row r="12" spans="1:6" ht="30">
      <c r="B12" s="136" t="s">
        <v>95</v>
      </c>
      <c r="C12" s="137">
        <v>3205174</v>
      </c>
      <c r="D12" s="138">
        <v>2024513</v>
      </c>
      <c r="F12" s="139"/>
    </row>
    <row r="13" spans="1:6">
      <c r="B13" s="97" t="s">
        <v>96</v>
      </c>
      <c r="C13" s="140">
        <v>-15024637.29232</v>
      </c>
      <c r="D13" s="141">
        <v>5395630</v>
      </c>
      <c r="F13" s="139"/>
    </row>
    <row r="14" spans="1:6">
      <c r="B14" s="136" t="s">
        <v>97</v>
      </c>
      <c r="C14" s="137">
        <v>84583.893809999994</v>
      </c>
      <c r="D14" s="138">
        <v>9176</v>
      </c>
      <c r="F14" s="139"/>
    </row>
    <row r="15" spans="1:6">
      <c r="B15" s="136" t="s">
        <v>98</v>
      </c>
      <c r="C15" s="137">
        <v>0</v>
      </c>
      <c r="D15" s="138">
        <v>1361487</v>
      </c>
      <c r="F15" s="139"/>
    </row>
    <row r="16" spans="1:6">
      <c r="B16" s="142" t="s">
        <v>99</v>
      </c>
      <c r="C16" s="137">
        <v>-7626975.1861300003</v>
      </c>
      <c r="D16" s="138">
        <v>-108412</v>
      </c>
      <c r="F16" s="139"/>
    </row>
    <row r="17" spans="2:6" s="1" customFormat="1">
      <c r="B17" s="136" t="s">
        <v>100</v>
      </c>
      <c r="C17" s="137">
        <v>-7482246</v>
      </c>
      <c r="D17" s="138">
        <v>4133379</v>
      </c>
      <c r="F17" s="139"/>
    </row>
    <row r="18" spans="2:6" s="1" customFormat="1">
      <c r="B18" s="97" t="s">
        <v>101</v>
      </c>
      <c r="C18" s="140">
        <v>-13071327.91409003</v>
      </c>
      <c r="D18" s="141">
        <v>-14164130</v>
      </c>
      <c r="F18" s="139"/>
    </row>
    <row r="19" spans="2:6" s="1" customFormat="1">
      <c r="B19" s="142" t="s">
        <v>21</v>
      </c>
      <c r="C19" s="137">
        <v>269552.09999999998</v>
      </c>
      <c r="D19" s="138">
        <v>-2662754</v>
      </c>
      <c r="F19" s="139"/>
    </row>
    <row r="20" spans="2:6" s="1" customFormat="1">
      <c r="B20" s="136" t="s">
        <v>102</v>
      </c>
      <c r="C20" s="137">
        <v>1300000</v>
      </c>
      <c r="D20" s="138">
        <v>-5663999</v>
      </c>
      <c r="F20" s="139"/>
    </row>
    <row r="21" spans="2:6" s="1" customFormat="1">
      <c r="B21" s="142" t="s">
        <v>22</v>
      </c>
      <c r="C21" s="137">
        <v>-14640880.01409003</v>
      </c>
      <c r="D21" s="138">
        <v>-5837377</v>
      </c>
      <c r="F21" s="139"/>
    </row>
    <row r="22" spans="2:6" s="1" customFormat="1">
      <c r="B22" s="97" t="s">
        <v>103</v>
      </c>
      <c r="C22" s="140">
        <v>-3173395.8110599704</v>
      </c>
      <c r="D22" s="143">
        <v>-1922561</v>
      </c>
      <c r="F22" s="139"/>
    </row>
    <row r="23" spans="2:6" s="1" customFormat="1">
      <c r="B23" s="97" t="s">
        <v>104</v>
      </c>
      <c r="C23" s="140">
        <v>-28064187.017469998</v>
      </c>
      <c r="D23" s="141">
        <v>-8666548</v>
      </c>
      <c r="F23" s="139"/>
    </row>
    <row r="24" spans="2:6" s="1" customFormat="1">
      <c r="B24" s="136" t="s">
        <v>105</v>
      </c>
      <c r="C24" s="137">
        <v>0</v>
      </c>
      <c r="D24" s="138">
        <v>0</v>
      </c>
      <c r="F24" s="139"/>
    </row>
    <row r="25" spans="2:6" s="1" customFormat="1" ht="29.25">
      <c r="B25" s="97" t="s">
        <v>106</v>
      </c>
      <c r="C25" s="140">
        <v>-28064187.017469998</v>
      </c>
      <c r="D25" s="141">
        <v>-8666548</v>
      </c>
      <c r="F25" s="139"/>
    </row>
    <row r="26" spans="2:6" s="1" customFormat="1">
      <c r="B26" s="144" t="s">
        <v>107</v>
      </c>
      <c r="C26" s="137"/>
      <c r="D26" s="138"/>
      <c r="F26" s="139"/>
    </row>
    <row r="27" spans="2:6" s="1" customFormat="1">
      <c r="B27" s="136" t="s">
        <v>108</v>
      </c>
      <c r="C27" s="137">
        <v>0</v>
      </c>
      <c r="D27" s="138">
        <v>0</v>
      </c>
      <c r="F27" s="139"/>
    </row>
    <row r="28" spans="2:6" s="1" customFormat="1">
      <c r="B28" s="145" t="s">
        <v>109</v>
      </c>
      <c r="C28" s="137">
        <v>0</v>
      </c>
      <c r="D28" s="138">
        <v>0</v>
      </c>
      <c r="F28" s="139"/>
    </row>
    <row r="29" spans="2:6" s="1" customFormat="1">
      <c r="B29" s="145" t="s">
        <v>110</v>
      </c>
      <c r="C29" s="137">
        <v>-240190</v>
      </c>
      <c r="D29" s="138">
        <v>-46928</v>
      </c>
      <c r="F29" s="139"/>
    </row>
    <row r="30" spans="2:6" s="1" customFormat="1">
      <c r="B30" s="97" t="s">
        <v>111</v>
      </c>
      <c r="C30" s="140">
        <v>-240190</v>
      </c>
      <c r="D30" s="141">
        <v>-46928</v>
      </c>
      <c r="F30" s="139"/>
    </row>
    <row r="31" spans="2:6" s="1" customFormat="1">
      <c r="B31" s="144" t="s">
        <v>112</v>
      </c>
      <c r="C31" s="137"/>
      <c r="D31" s="138"/>
      <c r="F31" s="139"/>
    </row>
    <row r="32" spans="2:6" s="1" customFormat="1">
      <c r="B32" s="136" t="s">
        <v>113</v>
      </c>
      <c r="C32" s="137">
        <v>-25000</v>
      </c>
      <c r="D32" s="138">
        <v>0</v>
      </c>
      <c r="F32" s="139"/>
    </row>
    <row r="33" spans="1:6">
      <c r="A33" s="1"/>
      <c r="B33" s="136" t="s">
        <v>114</v>
      </c>
      <c r="C33" s="137">
        <v>0</v>
      </c>
      <c r="D33" s="138">
        <v>0</v>
      </c>
      <c r="F33" s="139"/>
    </row>
    <row r="34" spans="1:6">
      <c r="A34" s="1"/>
      <c r="B34" s="136" t="s">
        <v>115</v>
      </c>
      <c r="C34" s="137">
        <v>0</v>
      </c>
      <c r="D34" s="138">
        <v>0</v>
      </c>
      <c r="F34" s="139"/>
    </row>
    <row r="35" spans="1:6">
      <c r="A35" s="1"/>
      <c r="B35" s="136" t="s">
        <v>116</v>
      </c>
      <c r="C35" s="137">
        <v>0</v>
      </c>
      <c r="D35" s="138">
        <v>0</v>
      </c>
      <c r="F35" s="139"/>
    </row>
    <row r="36" spans="1:6">
      <c r="A36" s="1"/>
      <c r="B36" s="97" t="s">
        <v>117</v>
      </c>
      <c r="C36" s="140">
        <v>-25000</v>
      </c>
      <c r="D36" s="141">
        <v>0</v>
      </c>
      <c r="F36" s="139"/>
    </row>
    <row r="37" spans="1:6">
      <c r="A37" s="1"/>
      <c r="B37" s="144" t="s">
        <v>9</v>
      </c>
      <c r="C37" s="137"/>
      <c r="D37" s="138"/>
      <c r="F37" s="139"/>
    </row>
    <row r="38" spans="1:6">
      <c r="A38" s="1"/>
      <c r="B38" s="103" t="s">
        <v>118</v>
      </c>
      <c r="C38" s="137">
        <v>43372860</v>
      </c>
      <c r="D38" s="138">
        <v>41362254</v>
      </c>
      <c r="F38" s="146"/>
    </row>
    <row r="39" spans="1:6">
      <c r="A39" s="1"/>
      <c r="B39" s="103" t="s">
        <v>119</v>
      </c>
      <c r="C39" s="137">
        <v>14004783</v>
      </c>
      <c r="D39" s="138">
        <v>31282599</v>
      </c>
      <c r="F39" s="139"/>
    </row>
    <row r="40" spans="1:6">
      <c r="A40" s="1"/>
      <c r="B40" s="97" t="s">
        <v>120</v>
      </c>
      <c r="C40" s="140">
        <v>-29368077</v>
      </c>
      <c r="D40" s="141">
        <v>-10079655</v>
      </c>
      <c r="F40" s="139"/>
    </row>
    <row r="41" spans="1:6" ht="15.75" thickBot="1">
      <c r="A41" s="1"/>
      <c r="B41" s="147" t="s">
        <v>121</v>
      </c>
      <c r="C41" s="148">
        <v>-1038699.9825299999</v>
      </c>
      <c r="D41" s="149">
        <v>-1366179</v>
      </c>
      <c r="F41" s="139"/>
    </row>
    <row r="42" spans="1:6">
      <c r="A42" s="1"/>
      <c r="B42" s="150"/>
      <c r="C42" s="150"/>
      <c r="D42" s="151"/>
      <c r="F42" s="139"/>
    </row>
    <row r="43" spans="1:6">
      <c r="A43" s="1"/>
      <c r="B43" s="150"/>
      <c r="C43" s="152"/>
      <c r="D43" s="151"/>
      <c r="F43" s="146"/>
    </row>
    <row r="44" spans="1:6">
      <c r="A44" s="1"/>
      <c r="B44" s="150"/>
      <c r="C44" s="152"/>
      <c r="D44" s="151"/>
    </row>
    <row r="45" spans="1:6">
      <c r="A45" s="1"/>
      <c r="B45" s="153"/>
      <c r="C45" s="154"/>
      <c r="D45" s="154"/>
      <c r="F45" s="146"/>
    </row>
    <row r="46" spans="1:6">
      <c r="A46" s="1"/>
      <c r="B46" s="150"/>
      <c r="C46" s="155"/>
      <c r="D46" s="151"/>
      <c r="F46" s="146"/>
    </row>
    <row r="47" spans="1:6" ht="15" customHeight="1">
      <c r="A47" s="1"/>
      <c r="B47" s="213" t="s">
        <v>86</v>
      </c>
      <c r="C47" s="214"/>
      <c r="D47" s="214"/>
      <c r="E47" s="120"/>
    </row>
    <row r="48" spans="1:6">
      <c r="A48" s="1"/>
      <c r="B48" s="121"/>
      <c r="C48" s="156"/>
      <c r="D48" s="156"/>
    </row>
    <row r="49" spans="1:4">
      <c r="A49" s="1"/>
      <c r="B49" s="121"/>
      <c r="C49" s="156"/>
      <c r="D49" s="156"/>
    </row>
    <row r="50" spans="1:4">
      <c r="B50" s="112"/>
      <c r="C50" s="157"/>
      <c r="D50" s="157"/>
    </row>
    <row r="51" spans="1:4">
      <c r="B51" s="215" t="s">
        <v>40</v>
      </c>
      <c r="C51" s="215"/>
      <c r="D51" s="215"/>
    </row>
    <row r="52" spans="1:4">
      <c r="B52" s="2"/>
      <c r="C52" s="3"/>
      <c r="D52" s="79"/>
    </row>
    <row r="53" spans="1:4">
      <c r="B53" s="114" t="s">
        <v>82</v>
      </c>
      <c r="C53" s="20"/>
      <c r="D53" s="20"/>
    </row>
    <row r="54" spans="1:4">
      <c r="B54" s="116" t="s">
        <v>42</v>
      </c>
      <c r="C54" s="20"/>
      <c r="D54" s="20"/>
    </row>
    <row r="55" spans="1:4">
      <c r="A55" s="158"/>
      <c r="B55" s="116"/>
      <c r="C55" s="20"/>
      <c r="D55" s="20"/>
    </row>
    <row r="56" spans="1:4">
      <c r="B56" s="116"/>
      <c r="C56" s="79"/>
      <c r="D56" s="79"/>
    </row>
    <row r="57" spans="1:4">
      <c r="B57" s="159"/>
    </row>
  </sheetData>
  <mergeCells count="6">
    <mergeCell ref="B51:D51"/>
    <mergeCell ref="B3:D3"/>
    <mergeCell ref="B4:D4"/>
    <mergeCell ref="B5:D5"/>
    <mergeCell ref="B6:D6"/>
    <mergeCell ref="B47:D47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60" zoomScaleNormal="60" workbookViewId="0">
      <selection activeCell="A35" sqref="A35:E35"/>
    </sheetView>
  </sheetViews>
  <sheetFormatPr defaultColWidth="9.33203125" defaultRowHeight="15"/>
  <cols>
    <col min="1" max="1" width="68.5" style="158" customWidth="1"/>
    <col min="2" max="2" width="20.83203125" style="158" customWidth="1"/>
    <col min="3" max="3" width="24.1640625" style="158" customWidth="1"/>
    <col min="4" max="4" width="26.33203125" style="158" customWidth="1"/>
    <col min="5" max="5" width="20" style="158" customWidth="1"/>
    <col min="6" max="6" width="18.83203125" style="158" customWidth="1"/>
    <col min="7" max="7" width="12" style="1" customWidth="1"/>
    <col min="8" max="9" width="9.33203125" style="1"/>
    <col min="10" max="10" width="18.6640625" style="1" bestFit="1" customWidth="1"/>
    <col min="11" max="16384" width="9.33203125" style="1"/>
  </cols>
  <sheetData>
    <row r="1" spans="1:10">
      <c r="A1" s="2" t="s">
        <v>0</v>
      </c>
      <c r="F1" s="160" t="s">
        <v>123</v>
      </c>
    </row>
    <row r="2" spans="1:10">
      <c r="F2" s="160"/>
    </row>
    <row r="3" spans="1:10">
      <c r="B3" s="161" t="s">
        <v>124</v>
      </c>
      <c r="E3" s="162"/>
      <c r="F3" s="162"/>
    </row>
    <row r="4" spans="1:10">
      <c r="B4" s="163" t="s">
        <v>3</v>
      </c>
      <c r="E4" s="118"/>
      <c r="F4" s="164"/>
    </row>
    <row r="5" spans="1:10">
      <c r="B5" s="165" t="s">
        <v>4</v>
      </c>
      <c r="E5" s="119"/>
      <c r="F5" s="164"/>
    </row>
    <row r="6" spans="1:10">
      <c r="A6" s="80"/>
      <c r="B6" s="163" t="s">
        <v>87</v>
      </c>
      <c r="C6" s="80"/>
      <c r="E6" s="166"/>
      <c r="F6" s="166"/>
    </row>
    <row r="7" spans="1:10">
      <c r="A7" s="167" t="s">
        <v>125</v>
      </c>
      <c r="B7" s="168"/>
      <c r="C7" s="168"/>
      <c r="D7" s="168"/>
      <c r="E7" s="168"/>
      <c r="F7" s="168"/>
    </row>
    <row r="8" spans="1:10" ht="15.75" thickBot="1">
      <c r="B8" s="168"/>
      <c r="F8" s="169" t="s">
        <v>5</v>
      </c>
    </row>
    <row r="9" spans="1:10" ht="100.5" thickBot="1">
      <c r="A9" s="170" t="s">
        <v>126</v>
      </c>
      <c r="B9" s="171" t="s">
        <v>127</v>
      </c>
      <c r="C9" s="172" t="s">
        <v>128</v>
      </c>
      <c r="D9" s="173" t="s">
        <v>35</v>
      </c>
      <c r="E9" s="173" t="s">
        <v>34</v>
      </c>
      <c r="F9" s="174" t="s">
        <v>129</v>
      </c>
    </row>
    <row r="10" spans="1:10" ht="15.75" thickBot="1">
      <c r="A10" s="175">
        <v>1</v>
      </c>
      <c r="B10" s="176">
        <v>2</v>
      </c>
      <c r="C10" s="177">
        <v>3</v>
      </c>
      <c r="D10" s="178">
        <v>4</v>
      </c>
      <c r="E10" s="178">
        <v>5</v>
      </c>
      <c r="F10" s="179">
        <v>6</v>
      </c>
    </row>
    <row r="11" spans="1:10">
      <c r="A11" s="180" t="s">
        <v>130</v>
      </c>
      <c r="B11" s="181">
        <v>27357000</v>
      </c>
      <c r="C11" s="181">
        <v>-13670468</v>
      </c>
      <c r="D11" s="181">
        <v>0</v>
      </c>
      <c r="E11" s="182">
        <v>1011802</v>
      </c>
      <c r="F11" s="183">
        <v>14698334</v>
      </c>
      <c r="J11" s="184"/>
    </row>
    <row r="12" spans="1:10">
      <c r="A12" s="185" t="s">
        <v>131</v>
      </c>
      <c r="B12" s="186">
        <v>0</v>
      </c>
      <c r="C12" s="187">
        <v>184144</v>
      </c>
      <c r="D12" s="188">
        <v>0</v>
      </c>
      <c r="E12" s="189">
        <v>0</v>
      </c>
      <c r="F12" s="190">
        <v>184144</v>
      </c>
      <c r="J12" s="184"/>
    </row>
    <row r="13" spans="1:10">
      <c r="A13" s="185" t="s">
        <v>132</v>
      </c>
      <c r="B13" s="191">
        <v>0</v>
      </c>
      <c r="C13" s="192">
        <v>0</v>
      </c>
      <c r="D13" s="187">
        <v>-6755</v>
      </c>
      <c r="E13" s="193">
        <v>0</v>
      </c>
      <c r="F13" s="190">
        <v>-6755</v>
      </c>
      <c r="J13" s="184"/>
    </row>
    <row r="14" spans="1:10">
      <c r="A14" s="194" t="s">
        <v>133</v>
      </c>
      <c r="B14" s="195">
        <f>SUM(B11:B13)</f>
        <v>27357000</v>
      </c>
      <c r="C14" s="195">
        <f t="shared" ref="C14:F14" si="0">SUM(C11:C13)</f>
        <v>-13486324</v>
      </c>
      <c r="D14" s="195">
        <f t="shared" si="0"/>
        <v>-6755</v>
      </c>
      <c r="E14" s="195">
        <f t="shared" si="0"/>
        <v>1011802</v>
      </c>
      <c r="F14" s="207">
        <f t="shared" si="0"/>
        <v>14875723</v>
      </c>
      <c r="J14" s="184"/>
    </row>
    <row r="15" spans="1:10" ht="15.75" thickBot="1">
      <c r="A15" s="199" t="s">
        <v>134</v>
      </c>
      <c r="B15" s="200">
        <f>B14</f>
        <v>27357000</v>
      </c>
      <c r="C15" s="200">
        <f t="shared" ref="C15:F15" si="1">C14</f>
        <v>-13486324</v>
      </c>
      <c r="D15" s="200">
        <f t="shared" si="1"/>
        <v>-6755</v>
      </c>
      <c r="E15" s="200">
        <f t="shared" si="1"/>
        <v>1011802</v>
      </c>
      <c r="F15" s="208">
        <f t="shared" si="1"/>
        <v>14875723</v>
      </c>
    </row>
    <row r="16" spans="1:10">
      <c r="B16" s="201"/>
      <c r="C16" s="201"/>
      <c r="D16" s="201"/>
      <c r="E16" s="201"/>
      <c r="F16" s="201"/>
    </row>
    <row r="17" spans="1:7" ht="15.75" thickBot="1">
      <c r="B17" s="168"/>
      <c r="F17" s="169"/>
    </row>
    <row r="18" spans="1:7" ht="100.5" thickBot="1">
      <c r="A18" s="170" t="s">
        <v>126</v>
      </c>
      <c r="B18" s="171" t="s">
        <v>127</v>
      </c>
      <c r="C18" s="172" t="s">
        <v>128</v>
      </c>
      <c r="D18" s="173" t="s">
        <v>35</v>
      </c>
      <c r="E18" s="173" t="s">
        <v>34</v>
      </c>
      <c r="F18" s="174" t="s">
        <v>129</v>
      </c>
    </row>
    <row r="19" spans="1:7" ht="15.75" thickBot="1">
      <c r="A19" s="175">
        <v>1</v>
      </c>
      <c r="B19" s="176">
        <v>2</v>
      </c>
      <c r="C19" s="177">
        <v>3</v>
      </c>
      <c r="D19" s="178">
        <v>4</v>
      </c>
      <c r="E19" s="178">
        <v>5</v>
      </c>
      <c r="F19" s="179">
        <v>6</v>
      </c>
    </row>
    <row r="20" spans="1:7">
      <c r="A20" s="180" t="s">
        <v>135</v>
      </c>
      <c r="B20" s="181">
        <v>27357000</v>
      </c>
      <c r="C20" s="181">
        <v>-11981365</v>
      </c>
      <c r="D20" s="181">
        <v>-64361</v>
      </c>
      <c r="E20" s="182">
        <v>1011802</v>
      </c>
      <c r="F20" s="183">
        <v>16323076</v>
      </c>
      <c r="G20" s="21"/>
    </row>
    <row r="21" spans="1:7">
      <c r="A21" s="185" t="s">
        <v>136</v>
      </c>
      <c r="B21" s="186"/>
      <c r="C21" s="187">
        <v>-354155</v>
      </c>
      <c r="D21" s="187"/>
      <c r="E21" s="189"/>
      <c r="F21" s="190">
        <v>-354155</v>
      </c>
      <c r="G21" s="21"/>
    </row>
    <row r="22" spans="1:7" ht="28.5">
      <c r="A22" s="180" t="s">
        <v>137</v>
      </c>
      <c r="B22" s="181">
        <v>27357000</v>
      </c>
      <c r="C22" s="181">
        <v>-12335520</v>
      </c>
      <c r="D22" s="181">
        <v>-64361</v>
      </c>
      <c r="E22" s="181">
        <v>1011802</v>
      </c>
      <c r="F22" s="181">
        <v>15968921</v>
      </c>
      <c r="G22" s="21"/>
    </row>
    <row r="23" spans="1:7">
      <c r="A23" s="185" t="s">
        <v>131</v>
      </c>
      <c r="B23" s="186">
        <v>0</v>
      </c>
      <c r="C23" s="187">
        <v>1526657</v>
      </c>
      <c r="D23" s="187">
        <v>0</v>
      </c>
      <c r="E23" s="189"/>
      <c r="F23" s="190">
        <v>1526657</v>
      </c>
      <c r="G23" s="21"/>
    </row>
    <row r="24" spans="1:7">
      <c r="A24" s="185" t="s">
        <v>138</v>
      </c>
      <c r="B24" s="191"/>
      <c r="C24" s="192">
        <v>1011802</v>
      </c>
      <c r="D24" s="192"/>
      <c r="E24" s="193">
        <v>-1011802</v>
      </c>
      <c r="F24" s="190">
        <v>0</v>
      </c>
      <c r="G24" s="21"/>
    </row>
    <row r="25" spans="1:7">
      <c r="A25" s="185" t="s">
        <v>132</v>
      </c>
      <c r="B25" s="191">
        <v>0</v>
      </c>
      <c r="C25" s="192">
        <v>0</v>
      </c>
      <c r="D25" s="192">
        <v>7676</v>
      </c>
      <c r="E25" s="193">
        <v>0</v>
      </c>
      <c r="F25" s="190">
        <v>7676</v>
      </c>
      <c r="G25" s="21"/>
    </row>
    <row r="26" spans="1:7">
      <c r="A26" s="194" t="s">
        <v>133</v>
      </c>
      <c r="B26" s="195"/>
      <c r="C26" s="196"/>
      <c r="D26" s="196"/>
      <c r="E26" s="197"/>
      <c r="F26" s="198"/>
      <c r="G26" s="21"/>
    </row>
    <row r="27" spans="1:7" ht="15.75" thickBot="1">
      <c r="A27" s="199" t="s">
        <v>139</v>
      </c>
      <c r="B27" s="200">
        <v>27357000</v>
      </c>
      <c r="C27" s="200">
        <v>-9797061</v>
      </c>
      <c r="D27" s="200">
        <v>-56685</v>
      </c>
      <c r="E27" s="200">
        <v>0</v>
      </c>
      <c r="F27" s="200">
        <v>17503254</v>
      </c>
      <c r="G27" s="21"/>
    </row>
    <row r="28" spans="1:7">
      <c r="A28" s="162"/>
      <c r="B28" s="202"/>
      <c r="C28" s="202"/>
      <c r="D28" s="202"/>
      <c r="E28" s="202"/>
      <c r="F28" s="202"/>
    </row>
    <row r="29" spans="1:7">
      <c r="A29" s="162"/>
      <c r="B29" s="77"/>
      <c r="C29" s="77"/>
      <c r="D29" s="77"/>
      <c r="E29" s="77"/>
      <c r="F29" s="77"/>
    </row>
    <row r="30" spans="1:7">
      <c r="A30" s="168"/>
      <c r="B30" s="121"/>
      <c r="C30" s="203"/>
      <c r="D30" s="203"/>
      <c r="E30" s="203"/>
      <c r="F30" s="203"/>
    </row>
    <row r="31" spans="1:7">
      <c r="A31" s="168"/>
      <c r="B31" s="121"/>
      <c r="C31" s="203"/>
      <c r="D31" s="203"/>
      <c r="E31" s="203"/>
      <c r="F31" s="203"/>
    </row>
    <row r="32" spans="1:7">
      <c r="A32" s="168"/>
      <c r="B32" s="121"/>
      <c r="C32" s="203"/>
      <c r="D32" s="203"/>
      <c r="E32" s="203"/>
      <c r="F32" s="203"/>
    </row>
    <row r="33" spans="1:6">
      <c r="A33" s="168"/>
      <c r="B33" s="121"/>
      <c r="C33" s="203"/>
      <c r="D33" s="203"/>
      <c r="E33" s="203"/>
      <c r="F33" s="203"/>
    </row>
    <row r="34" spans="1:6">
      <c r="A34" s="168"/>
      <c r="B34" s="121"/>
      <c r="C34" s="203"/>
      <c r="D34" s="203"/>
      <c r="E34" s="203"/>
      <c r="F34" s="203"/>
    </row>
    <row r="35" spans="1:6">
      <c r="A35" s="213" t="s">
        <v>140</v>
      </c>
      <c r="B35" s="213"/>
      <c r="C35" s="213"/>
      <c r="D35" s="213"/>
      <c r="E35" s="213"/>
      <c r="F35" s="204"/>
    </row>
    <row r="36" spans="1:6">
      <c r="A36" s="121"/>
      <c r="B36" s="203"/>
      <c r="C36" s="203"/>
      <c r="D36" s="203"/>
      <c r="E36" s="203"/>
      <c r="F36" s="203"/>
    </row>
    <row r="37" spans="1:6">
      <c r="A37" s="121"/>
      <c r="B37" s="203"/>
      <c r="C37" s="203"/>
      <c r="D37" s="203"/>
      <c r="E37" s="203"/>
      <c r="F37" s="203"/>
    </row>
    <row r="38" spans="1:6">
      <c r="A38" s="215" t="s">
        <v>40</v>
      </c>
      <c r="B38" s="215"/>
      <c r="C38" s="215"/>
    </row>
    <row r="39" spans="1:6">
      <c r="A39" s="106"/>
      <c r="B39" s="205"/>
      <c r="C39" s="206"/>
      <c r="D39" s="206"/>
      <c r="E39" s="206"/>
      <c r="F39" s="205"/>
    </row>
    <row r="40" spans="1:6">
      <c r="A40" s="106"/>
      <c r="B40" s="205"/>
      <c r="C40" s="206"/>
      <c r="D40" s="206"/>
      <c r="E40" s="206"/>
      <c r="F40" s="205"/>
    </row>
    <row r="41" spans="1:6">
      <c r="A41" s="114" t="s">
        <v>141</v>
      </c>
      <c r="B41" s="168"/>
      <c r="C41" s="168"/>
      <c r="D41" s="168"/>
      <c r="E41" s="168"/>
      <c r="F41" s="168"/>
    </row>
    <row r="42" spans="1:6">
      <c r="A42" s="116" t="s">
        <v>42</v>
      </c>
    </row>
  </sheetData>
  <mergeCells count="2">
    <mergeCell ref="A35:E35"/>
    <mergeCell ref="A38:C38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F2_квартал</vt:lpstr>
      <vt:lpstr>3</vt:lpstr>
      <vt:lpstr>4</vt:lpstr>
      <vt:lpstr>'3'!Область_печати</vt:lpstr>
      <vt:lpstr>'4'!Область_печати</vt:lpstr>
      <vt:lpstr>'F1'!Область_печати</vt:lpstr>
      <vt:lpstr>F2_квартал!Область_печати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Асан Айнур</dc:creator>
  <cp:lastModifiedBy>Асан Айнур</cp:lastModifiedBy>
  <cp:lastPrinted>2018-04-20T04:17:53Z</cp:lastPrinted>
  <dcterms:created xsi:type="dcterms:W3CDTF">2018-02-14T11:16:43Z</dcterms:created>
  <dcterms:modified xsi:type="dcterms:W3CDTF">2018-05-15T03:57:51Z</dcterms:modified>
</cp:coreProperties>
</file>