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960" windowWidth="10005" windowHeight="9045" tabRatio="250" activeTab="3"/>
  </bookViews>
  <sheets>
    <sheet name="ОФП" sheetId="1" r:id="rId1"/>
    <sheet name="ОПиУ" sheetId="2" r:id="rId2"/>
    <sheet name="ДДС" sheetId="3" r:id="rId3"/>
    <sheet name="Капитал" sheetId="4" r:id="rId4"/>
  </sheets>
  <definedNames/>
  <calcPr fullCalcOnLoad="1"/>
</workbook>
</file>

<file path=xl/sharedStrings.xml><?xml version="1.0" encoding="utf-8"?>
<sst xmlns="http://schemas.openxmlformats.org/spreadsheetml/2006/main" count="142" uniqueCount="104">
  <si>
    <t xml:space="preserve">АO «Баян Сулу» </t>
  </si>
  <si>
    <t xml:space="preserve">все суммы представлены в тысячах казахстанских тенге </t>
  </si>
  <si>
    <t>Активы</t>
  </si>
  <si>
    <t>Прим.</t>
  </si>
  <si>
    <t xml:space="preserve">Внеоборотные активы </t>
  </si>
  <si>
    <t>Инвестиционная недвижимость</t>
  </si>
  <si>
    <t>Нематериальные активы</t>
  </si>
  <si>
    <t>Прочие внеоборотные активы</t>
  </si>
  <si>
    <t>Оборотные активы</t>
  </si>
  <si>
    <t>Запасы</t>
  </si>
  <si>
    <t>Дебиторская задолженность по основной деятельности и прочая дебиторская задолженность</t>
  </si>
  <si>
    <t>Денежные средства и их эквиваленты</t>
  </si>
  <si>
    <t>ВСЕГО АКТИВОВ</t>
  </si>
  <si>
    <t>КАПИТАЛ И ОБЯЗАТЕЛЬСТВА</t>
  </si>
  <si>
    <t>Капитал</t>
  </si>
  <si>
    <t>Акционерный капитал</t>
  </si>
  <si>
    <t>Резерв переоценки основных средств</t>
  </si>
  <si>
    <t>Нераспределенная прибыль</t>
  </si>
  <si>
    <t>Долгосрочные обязательства</t>
  </si>
  <si>
    <t>Отложенные налоговые обязательства</t>
  </si>
  <si>
    <t>Обязательства по вознаграждению работникам</t>
  </si>
  <si>
    <t>Краткосрочные обязательства</t>
  </si>
  <si>
    <t xml:space="preserve">
Кредиторская задолженность по основной деятельности и прочая кредиторская задолженность</t>
  </si>
  <si>
    <t>ВСЕГО КАПИТАЛ И ОБЯЗАТЕЛЬСТВА</t>
  </si>
  <si>
    <t>______________________________________________</t>
  </si>
  <si>
    <t>Главный бухгалтер</t>
  </si>
  <si>
    <t>Основные средства</t>
  </si>
  <si>
    <t>Эмиссионный доход</t>
  </si>
  <si>
    <t>Прочий капитал</t>
  </si>
  <si>
    <t>Кредиты и займы</t>
  </si>
  <si>
    <t>Балансовая стоимость простой акции, тенге:</t>
  </si>
  <si>
    <t>Башкатова Ю. А.</t>
  </si>
  <si>
    <t xml:space="preserve">Консолидированный отчет о финансовом положении </t>
  </si>
  <si>
    <t>Базовая прибыль на обыкновенную акцию (в казахстанских тенге)</t>
  </si>
  <si>
    <t>Итого совокупный доход, причитающийся конечному владельцу Компании</t>
  </si>
  <si>
    <t>Итого совокупный доход за год</t>
  </si>
  <si>
    <t>Актуарные прибыли</t>
  </si>
  <si>
    <t>Прочий совокупный доход, не подлежащий реклассификации в состав прибыли или убытка в последующих периодах за вычетом налогообложения</t>
  </si>
  <si>
    <t>Прочий совокупный доход</t>
  </si>
  <si>
    <t>Прибыль за год</t>
  </si>
  <si>
    <t>Расходы по подоходному налогу</t>
  </si>
  <si>
    <t>Прибыль до налогообложения</t>
  </si>
  <si>
    <t>Финансовые расходы, нетто</t>
  </si>
  <si>
    <t>Операционная прибыль</t>
  </si>
  <si>
    <t>Прочие доходы</t>
  </si>
  <si>
    <t>Прочие расходы</t>
  </si>
  <si>
    <t xml:space="preserve">
Общие и административные расходы</t>
  </si>
  <si>
    <t>Расходы по реализации</t>
  </si>
  <si>
    <t>Валовая прибыль</t>
  </si>
  <si>
    <t>Себестоимость продаж</t>
  </si>
  <si>
    <t>Выручка по договорам с покупателями</t>
  </si>
  <si>
    <t xml:space="preserve">Консолидированный отчет о прибыли или убытке и прочем совокупном доходе </t>
  </si>
  <si>
    <t>Денежные средства и их эквиваленты на конец года</t>
  </si>
  <si>
    <t xml:space="preserve">
Денежные средства и их эквиваленты на начало года
</t>
  </si>
  <si>
    <t>Ожидаемые кредитные убытки по денежным средствам</t>
  </si>
  <si>
    <t>Влияния изменений валютных курсов на величину денежных средств</t>
  </si>
  <si>
    <t>Чистое увеличение денежных средств</t>
  </si>
  <si>
    <t>Чистые денежные потоки, полученные 
от/(использованные в) финансовой деятельности</t>
  </si>
  <si>
    <t>Погашение займов</t>
  </si>
  <si>
    <t xml:space="preserve">Получение займов
</t>
  </si>
  <si>
    <t>Финансовая деятельность</t>
  </si>
  <si>
    <t xml:space="preserve">Чистые денежные потоки, полученные/
(использованные) в инвестиционной деятельности </t>
  </si>
  <si>
    <t>Выручка от продажи основных средств</t>
  </si>
  <si>
    <t xml:space="preserve">Получение государственных субсидий
</t>
  </si>
  <si>
    <t>Приобретение основных средств</t>
  </si>
  <si>
    <t>Инвестиционная деятельность</t>
  </si>
  <si>
    <t>Чистые денежные потоки, полученные в операционной деятельности</t>
  </si>
  <si>
    <t xml:space="preserve">
Прочие выплаты</t>
  </si>
  <si>
    <t xml:space="preserve">
Подоходный налог выплаченный</t>
  </si>
  <si>
    <t xml:space="preserve">
Дивиденды выплаченные</t>
  </si>
  <si>
    <t xml:space="preserve">
Вознаграждения уплаченные</t>
  </si>
  <si>
    <t>Вознаграждения полученные</t>
  </si>
  <si>
    <t xml:space="preserve">Выплата налогов
</t>
  </si>
  <si>
    <t>Денежные выплаты работникам и от имени работников</t>
  </si>
  <si>
    <t xml:space="preserve">
Денежные средства, выплаченные поставщикам</t>
  </si>
  <si>
    <t>Прочие поступления</t>
  </si>
  <si>
    <t xml:space="preserve">
Получение государственных субсидий
</t>
  </si>
  <si>
    <t xml:space="preserve">
Авансы полученные</t>
  </si>
  <si>
    <t>Денежные поступления от покупателей</t>
  </si>
  <si>
    <t>Операционная деятельность</t>
  </si>
  <si>
    <t xml:space="preserve">Консолидированный отчет о движении денежных средств </t>
  </si>
  <si>
    <t>Дивиденды</t>
  </si>
  <si>
    <t>Прочий совокупный доход за год</t>
  </si>
  <si>
    <t>Чистый доход за год</t>
  </si>
  <si>
    <t xml:space="preserve">Дивиденды
</t>
  </si>
  <si>
    <t xml:space="preserve">
Прочий совокупный доход за год</t>
  </si>
  <si>
    <t>Итого</t>
  </si>
  <si>
    <t xml:space="preserve">Консолидированный отчет об изменениях в капитале </t>
  </si>
  <si>
    <t>Обязательства по подоходному налогу</t>
  </si>
  <si>
    <t>Прочие налоги к уплате</t>
  </si>
  <si>
    <t>Губарева О. В.</t>
  </si>
  <si>
    <t>Руководитель</t>
  </si>
  <si>
    <t>Предоплата по подоходному налогу</t>
  </si>
  <si>
    <t>Остаток на 1 января 2022 года</t>
  </si>
  <si>
    <t>Приобретение нематериальных активов</t>
  </si>
  <si>
    <t>Актив форме права пользования</t>
  </si>
  <si>
    <t>Остаток на 1 января 2023 года</t>
  </si>
  <si>
    <t>по состоянию на 31 декабря 2023 года</t>
  </si>
  <si>
    <t>Отложенные налоговые активы</t>
  </si>
  <si>
    <t>Убыток от выбытия дочерней организации</t>
  </si>
  <si>
    <t>Приобретение/(выбытие) дочерней организации</t>
  </si>
  <si>
    <t>Приобретение дочерней организации</t>
  </si>
  <si>
    <t>Остаток на 31 декабря 2022 года</t>
  </si>
  <si>
    <t>Остаток на 31 декабря 2023 года</t>
  </si>
</sst>
</file>

<file path=xl/styles.xml><?xml version="1.0" encoding="utf-8"?>
<styleSheet xmlns="http://schemas.openxmlformats.org/spreadsheetml/2006/main">
  <numFmts count="15">
    <numFmt numFmtId="5" formatCode="#,##0\ &quot;₸&quot;;\-#,##0\ &quot;₸&quot;"/>
    <numFmt numFmtId="6" formatCode="#,##0\ &quot;₸&quot;;[Red]\-#,##0\ &quot;₸&quot;"/>
    <numFmt numFmtId="7" formatCode="#,##0.00\ &quot;₸&quot;;\-#,##0.00\ &quot;₸&quot;"/>
    <numFmt numFmtId="8" formatCode="#,##0.00\ &quot;₸&quot;;[Red]\-#,##0.00\ &quot;₸&quot;"/>
    <numFmt numFmtId="42" formatCode="_-* #,##0\ &quot;₸&quot;_-;\-* #,##0\ &quot;₸&quot;_-;_-* &quot;-&quot;\ &quot;₸&quot;_-;_-@_-"/>
    <numFmt numFmtId="41" formatCode="_-* #,##0_-;\-* #,##0_-;_-* &quot;-&quot;_-;_-@_-"/>
    <numFmt numFmtId="44" formatCode="_-* #,##0.00\ &quot;₸&quot;_-;\-* #,##0.00\ &quot;₸&quot;_-;_-* &quot;-&quot;??\ &quot;₸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.0#"/>
    <numFmt numFmtId="167" formatCode="[$-FC19]d\ mmmm\ yyyy\ &quot;г.&quot;"/>
    <numFmt numFmtId="168" formatCode="#,##0\ _₽;\(#,##0&quot;) &quot;_₽"/>
    <numFmt numFmtId="169" formatCode="#,##0\ _₽;\(#,##0\)\ _₽"/>
    <numFmt numFmtId="170" formatCode="#,##0_ ;\-#,##0\ "/>
  </numFmts>
  <fonts count="40">
    <font>
      <sz val="8"/>
      <color indexed="8"/>
      <name val="Arial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8"/>
      </left>
      <right>
        <color indexed="8"/>
      </right>
      <top style="thin"/>
      <bottom style="double"/>
    </border>
  </borders>
  <cellStyleXfs count="5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87">
    <xf numFmtId="0" fontId="0" fillId="0" borderId="0" xfId="0" applyAlignment="1">
      <alignment/>
    </xf>
    <xf numFmtId="166" fontId="0" fillId="0" borderId="0" xfId="0" applyNumberFormat="1" applyFont="1" applyAlignment="1">
      <alignment horizontal="left"/>
    </xf>
    <xf numFmtId="0" fontId="0" fillId="0" borderId="0" xfId="0" applyNumberFormat="1" applyFont="1" applyAlignment="1">
      <alignment horizontal="left"/>
    </xf>
    <xf numFmtId="0" fontId="1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/>
    </xf>
    <xf numFmtId="0" fontId="1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left" wrapText="1"/>
    </xf>
    <xf numFmtId="3" fontId="3" fillId="0" borderId="0" xfId="0" applyNumberFormat="1" applyFont="1" applyAlignment="1">
      <alignment horizontal="right"/>
    </xf>
    <xf numFmtId="3" fontId="3" fillId="0" borderId="10" xfId="0" applyNumberFormat="1" applyFont="1" applyBorder="1" applyAlignment="1">
      <alignment horizontal="right"/>
    </xf>
    <xf numFmtId="0" fontId="2" fillId="0" borderId="0" xfId="0" applyNumberFormat="1" applyFont="1" applyAlignment="1">
      <alignment horizontal="left"/>
    </xf>
    <xf numFmtId="3" fontId="4" fillId="0" borderId="11" xfId="0" applyNumberFormat="1" applyFont="1" applyBorder="1" applyAlignment="1">
      <alignment horizontal="right"/>
    </xf>
    <xf numFmtId="3" fontId="3" fillId="0" borderId="12" xfId="0" applyNumberFormat="1" applyFont="1" applyBorder="1" applyAlignment="1">
      <alignment horizontal="right"/>
    </xf>
    <xf numFmtId="3" fontId="4" fillId="0" borderId="10" xfId="0" applyNumberFormat="1" applyFont="1" applyBorder="1" applyAlignment="1">
      <alignment horizontal="right"/>
    </xf>
    <xf numFmtId="0" fontId="2" fillId="0" borderId="0" xfId="0" applyNumberFormat="1" applyFont="1" applyAlignment="1">
      <alignment horizontal="left" wrapText="1"/>
    </xf>
    <xf numFmtId="0" fontId="5" fillId="0" borderId="0" xfId="0" applyNumberFormat="1" applyFont="1" applyAlignment="1">
      <alignment horizontal="left"/>
    </xf>
    <xf numFmtId="0" fontId="0" fillId="0" borderId="0" xfId="50">
      <alignment/>
      <protection/>
    </xf>
    <xf numFmtId="0" fontId="0" fillId="0" borderId="0" xfId="50" applyNumberFormat="1" applyFont="1" applyAlignment="1">
      <alignment horizontal="left"/>
      <protection/>
    </xf>
    <xf numFmtId="0" fontId="2" fillId="0" borderId="0" xfId="50" applyNumberFormat="1" applyFont="1" applyAlignment="1">
      <alignment horizontal="left"/>
      <protection/>
    </xf>
    <xf numFmtId="0" fontId="4" fillId="0" borderId="0" xfId="50" applyNumberFormat="1" applyFont="1" applyAlignment="1">
      <alignment horizontal="right"/>
      <protection/>
    </xf>
    <xf numFmtId="1" fontId="1" fillId="0" borderId="0" xfId="50" applyNumberFormat="1" applyFont="1" applyAlignment="1">
      <alignment horizontal="center"/>
      <protection/>
    </xf>
    <xf numFmtId="0" fontId="1" fillId="0" borderId="0" xfId="50" applyNumberFormat="1" applyFont="1" applyAlignment="1">
      <alignment horizontal="left" wrapText="1"/>
      <protection/>
    </xf>
    <xf numFmtId="3" fontId="3" fillId="0" borderId="0" xfId="50" applyNumberFormat="1" applyFont="1" applyAlignment="1">
      <alignment horizontal="right"/>
      <protection/>
    </xf>
    <xf numFmtId="0" fontId="2" fillId="0" borderId="0" xfId="50" applyNumberFormat="1" applyFont="1" applyAlignment="1">
      <alignment horizontal="center"/>
      <protection/>
    </xf>
    <xf numFmtId="0" fontId="2" fillId="0" borderId="0" xfId="50" applyNumberFormat="1" applyFont="1" applyAlignment="1">
      <alignment horizontal="left" wrapText="1"/>
      <protection/>
    </xf>
    <xf numFmtId="3" fontId="4" fillId="0" borderId="11" xfId="50" applyNumberFormat="1" applyFont="1" applyBorder="1" applyAlignment="1">
      <alignment horizontal="right"/>
      <protection/>
    </xf>
    <xf numFmtId="0" fontId="1" fillId="0" borderId="0" xfId="50" applyNumberFormat="1" applyFont="1" applyAlignment="1">
      <alignment horizontal="left"/>
      <protection/>
    </xf>
    <xf numFmtId="3" fontId="3" fillId="0" borderId="10" xfId="50" applyNumberFormat="1" applyFont="1" applyBorder="1" applyAlignment="1">
      <alignment horizontal="right"/>
      <protection/>
    </xf>
    <xf numFmtId="1" fontId="2" fillId="0" borderId="0" xfId="50" applyNumberFormat="1" applyFont="1" applyAlignment="1">
      <alignment horizontal="center"/>
      <protection/>
    </xf>
    <xf numFmtId="166" fontId="0" fillId="0" borderId="0" xfId="50" applyNumberFormat="1" applyFont="1" applyAlignment="1">
      <alignment horizontal="left"/>
      <protection/>
    </xf>
    <xf numFmtId="168" fontId="3" fillId="0" borderId="0" xfId="50" applyNumberFormat="1" applyFont="1" applyBorder="1" applyAlignment="1">
      <alignment horizontal="right"/>
      <protection/>
    </xf>
    <xf numFmtId="3" fontId="3" fillId="0" borderId="0" xfId="50" applyNumberFormat="1" applyFont="1" applyBorder="1" applyAlignment="1">
      <alignment horizontal="right"/>
      <protection/>
    </xf>
    <xf numFmtId="49" fontId="0" fillId="0" borderId="0" xfId="50" applyNumberFormat="1" applyFont="1">
      <alignment/>
      <protection/>
    </xf>
    <xf numFmtId="168" fontId="3" fillId="0" borderId="10" xfId="50" applyNumberFormat="1" applyFont="1" applyBorder="1" applyAlignment="1">
      <alignment horizontal="right"/>
      <protection/>
    </xf>
    <xf numFmtId="0" fontId="1" fillId="0" borderId="0" xfId="50" applyNumberFormat="1" applyFont="1" applyAlignment="1">
      <alignment horizontal="center"/>
      <protection/>
    </xf>
    <xf numFmtId="0" fontId="0" fillId="0" borderId="0" xfId="0" applyNumberFormat="1" applyFont="1" applyAlignment="1">
      <alignment horizontal="left"/>
    </xf>
    <xf numFmtId="3" fontId="0" fillId="0" borderId="0" xfId="0" applyNumberFormat="1" applyAlignment="1">
      <alignment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left" wrapText="1"/>
    </xf>
    <xf numFmtId="169" fontId="4" fillId="0" borderId="13" xfId="0" applyNumberFormat="1" applyFont="1" applyBorder="1" applyAlignment="1">
      <alignment horizontal="right"/>
    </xf>
    <xf numFmtId="169" fontId="3" fillId="0" borderId="10" xfId="0" applyNumberFormat="1" applyFont="1" applyBorder="1" applyAlignment="1">
      <alignment horizontal="right"/>
    </xf>
    <xf numFmtId="169" fontId="3" fillId="0" borderId="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14" fontId="1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center"/>
    </xf>
    <xf numFmtId="3" fontId="4" fillId="0" borderId="14" xfId="0" applyNumberFormat="1" applyFont="1" applyBorder="1" applyAlignment="1">
      <alignment horizontal="right"/>
    </xf>
    <xf numFmtId="3" fontId="4" fillId="0" borderId="15" xfId="0" applyNumberFormat="1" applyFont="1" applyBorder="1" applyAlignment="1">
      <alignment horizontal="right"/>
    </xf>
    <xf numFmtId="169" fontId="3" fillId="0" borderId="12" xfId="0" applyNumberFormat="1" applyFont="1" applyBorder="1" applyAlignment="1">
      <alignment horizontal="right"/>
    </xf>
    <xf numFmtId="0" fontId="0" fillId="0" borderId="0" xfId="0" applyNumberFormat="1" applyFont="1" applyAlignment="1">
      <alignment horizontal="right"/>
    </xf>
    <xf numFmtId="0" fontId="1" fillId="0" borderId="0" xfId="0" applyNumberFormat="1" applyFont="1" applyBorder="1" applyAlignment="1">
      <alignment horizontal="center" wrapText="1"/>
    </xf>
    <xf numFmtId="169" fontId="4" fillId="0" borderId="10" xfId="0" applyNumberFormat="1" applyFont="1" applyBorder="1" applyAlignment="1">
      <alignment horizontal="right"/>
    </xf>
    <xf numFmtId="0" fontId="2" fillId="0" borderId="0" xfId="0" applyNumberFormat="1" applyFont="1" applyAlignment="1">
      <alignment horizontal="left" vertical="top"/>
    </xf>
    <xf numFmtId="3" fontId="0" fillId="0" borderId="0" xfId="0" applyNumberFormat="1" applyFont="1" applyAlignment="1">
      <alignment horizontal="left"/>
    </xf>
    <xf numFmtId="0" fontId="0" fillId="0" borderId="0" xfId="0" applyNumberFormat="1" applyFont="1" applyFill="1" applyAlignment="1">
      <alignment horizontal="left"/>
    </xf>
    <xf numFmtId="3" fontId="3" fillId="0" borderId="0" xfId="0" applyNumberFormat="1" applyFont="1" applyFill="1" applyAlignment="1">
      <alignment horizontal="right"/>
    </xf>
    <xf numFmtId="3" fontId="3" fillId="0" borderId="12" xfId="0" applyNumberFormat="1" applyFont="1" applyFill="1" applyBorder="1" applyAlignment="1">
      <alignment horizontal="right"/>
    </xf>
    <xf numFmtId="3" fontId="4" fillId="0" borderId="11" xfId="0" applyNumberFormat="1" applyFont="1" applyFill="1" applyBorder="1" applyAlignment="1">
      <alignment horizontal="right"/>
    </xf>
    <xf numFmtId="3" fontId="3" fillId="0" borderId="10" xfId="0" applyNumberFormat="1" applyFont="1" applyFill="1" applyBorder="1" applyAlignment="1">
      <alignment horizontal="right"/>
    </xf>
    <xf numFmtId="3" fontId="4" fillId="0" borderId="10" xfId="0" applyNumberFormat="1" applyFont="1" applyFill="1" applyBorder="1" applyAlignment="1">
      <alignment horizontal="right"/>
    </xf>
    <xf numFmtId="3" fontId="4" fillId="0" borderId="11" xfId="50" applyNumberFormat="1" applyFont="1" applyFill="1" applyBorder="1" applyAlignment="1">
      <alignment horizontal="right"/>
      <protection/>
    </xf>
    <xf numFmtId="168" fontId="3" fillId="0" borderId="0" xfId="50" applyNumberFormat="1" applyFont="1" applyFill="1" applyBorder="1" applyAlignment="1">
      <alignment horizontal="right"/>
      <protection/>
    </xf>
    <xf numFmtId="3" fontId="4" fillId="0" borderId="15" xfId="0" applyNumberFormat="1" applyFont="1" applyFill="1" applyBorder="1" applyAlignment="1">
      <alignment horizontal="right"/>
    </xf>
    <xf numFmtId="0" fontId="0" fillId="0" borderId="0" xfId="0" applyNumberFormat="1" applyFont="1" applyFill="1" applyAlignment="1">
      <alignment horizontal="right"/>
    </xf>
    <xf numFmtId="0" fontId="0" fillId="0" borderId="0" xfId="0" applyNumberFormat="1" applyFont="1" applyFill="1" applyBorder="1" applyAlignment="1">
      <alignment horizontal="right"/>
    </xf>
    <xf numFmtId="169" fontId="3" fillId="0" borderId="12" xfId="0" applyNumberFormat="1" applyFont="1" applyFill="1" applyBorder="1" applyAlignment="1">
      <alignment horizontal="right"/>
    </xf>
    <xf numFmtId="0" fontId="1" fillId="0" borderId="0" xfId="50" applyNumberFormat="1" applyFont="1" applyAlignment="1">
      <alignment horizontal="left"/>
      <protection/>
    </xf>
    <xf numFmtId="169" fontId="3" fillId="0" borderId="0" xfId="0" applyNumberFormat="1" applyFont="1" applyFill="1" applyBorder="1" applyAlignment="1">
      <alignment horizontal="right"/>
    </xf>
    <xf numFmtId="169" fontId="3" fillId="0" borderId="10" xfId="0" applyNumberFormat="1" applyFont="1" applyFill="1" applyBorder="1" applyAlignment="1">
      <alignment horizontal="right"/>
    </xf>
    <xf numFmtId="169" fontId="4" fillId="0" borderId="10" xfId="0" applyNumberFormat="1" applyFont="1" applyFill="1" applyBorder="1" applyAlignment="1">
      <alignment horizontal="right"/>
    </xf>
    <xf numFmtId="169" fontId="4" fillId="0" borderId="13" xfId="0" applyNumberFormat="1" applyFont="1" applyFill="1" applyBorder="1" applyAlignment="1">
      <alignment horizontal="right"/>
    </xf>
    <xf numFmtId="0" fontId="5" fillId="0" borderId="0" xfId="0" applyNumberFormat="1" applyFont="1" applyFill="1" applyAlignment="1">
      <alignment horizontal="right"/>
    </xf>
    <xf numFmtId="2" fontId="4" fillId="0" borderId="0" xfId="50" applyNumberFormat="1" applyFont="1" applyAlignment="1">
      <alignment horizontal="right"/>
      <protection/>
    </xf>
    <xf numFmtId="0" fontId="0" fillId="0" borderId="0" xfId="50" applyFont="1">
      <alignment/>
      <protection/>
    </xf>
    <xf numFmtId="14" fontId="1" fillId="0" borderId="10" xfId="0" applyNumberFormat="1" applyFont="1" applyFill="1" applyBorder="1" applyAlignment="1">
      <alignment horizontal="center"/>
    </xf>
    <xf numFmtId="14" fontId="1" fillId="0" borderId="10" xfId="50" applyNumberFormat="1" applyFont="1" applyFill="1" applyBorder="1" applyAlignment="1">
      <alignment horizontal="center"/>
      <protection/>
    </xf>
    <xf numFmtId="14" fontId="1" fillId="0" borderId="10" xfId="0" applyNumberFormat="1" applyFont="1" applyFill="1" applyBorder="1" applyAlignment="1">
      <alignment horizontal="right"/>
    </xf>
    <xf numFmtId="169" fontId="0" fillId="0" borderId="0" xfId="0" applyNumberFormat="1" applyAlignment="1">
      <alignment/>
    </xf>
    <xf numFmtId="0" fontId="2" fillId="0" borderId="0" xfId="50" applyNumberFormat="1" applyFont="1" applyAlignment="1">
      <alignment horizontal="left" wrapText="1"/>
      <protection/>
    </xf>
    <xf numFmtId="168" fontId="3" fillId="0" borderId="0" xfId="0" applyNumberFormat="1" applyFont="1" applyFill="1" applyAlignment="1">
      <alignment horizontal="right"/>
    </xf>
    <xf numFmtId="168" fontId="3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left" vertical="top" wrapText="1"/>
    </xf>
    <xf numFmtId="169" fontId="3" fillId="0" borderId="0" xfId="0" applyNumberFormat="1" applyFont="1" applyAlignment="1">
      <alignment horizontal="right"/>
    </xf>
    <xf numFmtId="0" fontId="1" fillId="0" borderId="0" xfId="50" applyNumberFormat="1" applyFont="1" applyBorder="1" applyAlignment="1">
      <alignment horizontal="left"/>
      <protection/>
    </xf>
    <xf numFmtId="0" fontId="2" fillId="0" borderId="0" xfId="50" applyNumberFormat="1" applyFont="1" applyBorder="1" applyAlignment="1">
      <alignment horizontal="left" wrapText="1"/>
      <protection/>
    </xf>
    <xf numFmtId="0" fontId="1" fillId="0" borderId="0" xfId="0" applyNumberFormat="1" applyFont="1" applyAlignment="1">
      <alignment horizontal="left"/>
    </xf>
    <xf numFmtId="0" fontId="1" fillId="0" borderId="0" xfId="0" applyNumberFormat="1" applyFont="1" applyAlignment="1">
      <alignment horizontal="left"/>
    </xf>
  </cellXfs>
  <cellStyles count="4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Обычный 2" xfId="50"/>
    <cellStyle name="Плохой" xfId="51"/>
    <cellStyle name="Пояснение" xfId="52"/>
    <cellStyle name="Примечание" xfId="53"/>
    <cellStyle name="Связанная ячейка" xfId="54"/>
    <cellStyle name="Текст предупреждения" xfId="55"/>
    <cellStyle name="Хороший" xfId="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56"/>
  <sheetViews>
    <sheetView zoomScalePageLayoutView="0" workbookViewId="0" topLeftCell="A7">
      <selection activeCell="E45" sqref="E45"/>
    </sheetView>
  </sheetViews>
  <sheetFormatPr defaultColWidth="10.66015625" defaultRowHeight="11.25"/>
  <cols>
    <col min="1" max="1" width="3.83203125" style="0" customWidth="1"/>
    <col min="2" max="2" width="75.5" style="0" customWidth="1"/>
    <col min="3" max="3" width="10.66015625" style="0" customWidth="1"/>
    <col min="4" max="4" width="20.16015625" style="0" customWidth="1"/>
    <col min="5" max="5" width="20.66015625" style="0" customWidth="1"/>
    <col min="6" max="6" width="11.66015625" style="0" bestFit="1" customWidth="1"/>
  </cols>
  <sheetData>
    <row r="1" spans="1:5" ht="11.25" customHeight="1">
      <c r="A1" s="2"/>
      <c r="B1" s="2"/>
      <c r="C1" s="2"/>
      <c r="D1" s="2"/>
      <c r="E1" s="2"/>
    </row>
    <row r="2" spans="1:5" ht="16.5" customHeight="1">
      <c r="A2" s="2"/>
      <c r="B2" s="3" t="s">
        <v>0</v>
      </c>
      <c r="C2" s="2"/>
      <c r="D2" s="2"/>
      <c r="E2" s="2"/>
    </row>
    <row r="3" spans="1:5" ht="16.5" customHeight="1">
      <c r="A3" s="2"/>
      <c r="B3" s="3" t="s">
        <v>32</v>
      </c>
      <c r="C3" s="2"/>
      <c r="D3" s="2"/>
      <c r="E3" s="2"/>
    </row>
    <row r="4" spans="1:5" ht="16.5" customHeight="1">
      <c r="A4" s="2"/>
      <c r="B4" s="3" t="s">
        <v>97</v>
      </c>
      <c r="C4" s="2"/>
      <c r="D4" s="2"/>
      <c r="E4" s="2"/>
    </row>
    <row r="5" spans="1:5" ht="16.5" customHeight="1">
      <c r="A5" s="2"/>
      <c r="B5" s="4" t="s">
        <v>1</v>
      </c>
      <c r="C5" s="2"/>
      <c r="D5" s="2"/>
      <c r="E5" s="2"/>
    </row>
    <row r="6" spans="1:5" ht="11.25" customHeight="1">
      <c r="A6" s="2"/>
      <c r="B6" s="2"/>
      <c r="C6" s="2"/>
      <c r="D6" s="2"/>
      <c r="E6" s="2"/>
    </row>
    <row r="7" spans="1:5" ht="16.5" customHeight="1">
      <c r="A7" s="2"/>
      <c r="B7" s="3" t="s">
        <v>2</v>
      </c>
      <c r="C7" s="5" t="s">
        <v>3</v>
      </c>
      <c r="D7" s="74">
        <v>45291</v>
      </c>
      <c r="E7" s="74">
        <v>44926</v>
      </c>
    </row>
    <row r="8" spans="1:5" ht="16.5" customHeight="1">
      <c r="A8" s="2"/>
      <c r="B8" s="3" t="s">
        <v>4</v>
      </c>
      <c r="C8" s="2"/>
      <c r="D8" s="2"/>
      <c r="E8" s="54"/>
    </row>
    <row r="9" spans="1:5" ht="16.5" customHeight="1">
      <c r="A9" s="2"/>
      <c r="B9" s="11" t="s">
        <v>26</v>
      </c>
      <c r="C9" s="6">
        <v>6</v>
      </c>
      <c r="D9" s="9">
        <v>11674936</v>
      </c>
      <c r="E9" s="55">
        <v>13136962</v>
      </c>
    </row>
    <row r="10" spans="1:5" ht="16.5" customHeight="1">
      <c r="A10" s="2"/>
      <c r="B10" s="4" t="s">
        <v>5</v>
      </c>
      <c r="C10" s="6">
        <v>7</v>
      </c>
      <c r="D10" s="9">
        <v>1129321</v>
      </c>
      <c r="E10" s="55">
        <v>1093273</v>
      </c>
    </row>
    <row r="11" spans="1:5" ht="16.5" customHeight="1">
      <c r="A11" s="2"/>
      <c r="B11" s="4" t="s">
        <v>6</v>
      </c>
      <c r="C11" s="6">
        <v>8</v>
      </c>
      <c r="D11" s="9">
        <v>1269810</v>
      </c>
      <c r="E11" s="55">
        <v>1242865</v>
      </c>
    </row>
    <row r="12" spans="1:5" ht="16.5" customHeight="1">
      <c r="A12" s="2"/>
      <c r="B12" s="4" t="s">
        <v>95</v>
      </c>
      <c r="C12" s="6">
        <v>9</v>
      </c>
      <c r="D12" s="9">
        <v>793524</v>
      </c>
      <c r="E12" s="55">
        <v>907949</v>
      </c>
    </row>
    <row r="13" spans="1:5" ht="16.5" customHeight="1">
      <c r="A13" s="2"/>
      <c r="B13" s="4" t="s">
        <v>98</v>
      </c>
      <c r="C13" s="6"/>
      <c r="D13" s="9">
        <v>33922</v>
      </c>
      <c r="E13" s="55"/>
    </row>
    <row r="14" spans="1:5" ht="16.5" customHeight="1">
      <c r="A14" s="2"/>
      <c r="B14" s="4" t="s">
        <v>7</v>
      </c>
      <c r="D14" s="13">
        <v>74039</v>
      </c>
      <c r="E14" s="56">
        <v>71187</v>
      </c>
    </row>
    <row r="15" spans="1:5" ht="16.5" customHeight="1" thickBot="1">
      <c r="A15" s="2"/>
      <c r="B15" s="4"/>
      <c r="C15" s="7"/>
      <c r="D15" s="12">
        <v>14975552</v>
      </c>
      <c r="E15" s="57">
        <v>16452236</v>
      </c>
    </row>
    <row r="16" spans="1:5" ht="16.5" customHeight="1" thickTop="1">
      <c r="A16" s="2"/>
      <c r="B16" s="3" t="s">
        <v>8</v>
      </c>
      <c r="C16" s="2"/>
      <c r="D16" s="9"/>
      <c r="E16" s="55"/>
    </row>
    <row r="17" spans="1:5" ht="16.5" customHeight="1">
      <c r="A17" s="2"/>
      <c r="B17" s="4" t="s">
        <v>9</v>
      </c>
      <c r="C17" s="6">
        <v>10</v>
      </c>
      <c r="D17" s="9">
        <v>16320293</v>
      </c>
      <c r="E17" s="55">
        <v>17189953</v>
      </c>
    </row>
    <row r="18" spans="1:5" ht="16.5" customHeight="1">
      <c r="A18" s="2"/>
      <c r="B18" s="4" t="s">
        <v>92</v>
      </c>
      <c r="C18" s="6"/>
      <c r="D18" s="55">
        <v>194774</v>
      </c>
      <c r="E18" s="55"/>
    </row>
    <row r="19" spans="1:5" ht="29.25" customHeight="1">
      <c r="A19" s="2"/>
      <c r="B19" s="8" t="s">
        <v>10</v>
      </c>
      <c r="C19" s="6">
        <v>11</v>
      </c>
      <c r="D19" s="9">
        <v>7578809</v>
      </c>
      <c r="E19" s="55">
        <v>8854299</v>
      </c>
    </row>
    <row r="20" spans="1:5" ht="16.5" customHeight="1">
      <c r="A20" s="2"/>
      <c r="B20" s="4" t="s">
        <v>11</v>
      </c>
      <c r="C20" s="6">
        <v>12</v>
      </c>
      <c r="D20" s="10">
        <v>13883486</v>
      </c>
      <c r="E20" s="58">
        <v>14143931</v>
      </c>
    </row>
    <row r="21" spans="1:5" ht="16.5" customHeight="1">
      <c r="A21" s="2"/>
      <c r="B21" s="4"/>
      <c r="C21" s="7"/>
      <c r="D21" s="14">
        <v>37977362</v>
      </c>
      <c r="E21" s="59">
        <v>40188183</v>
      </c>
    </row>
    <row r="22" spans="1:6" ht="16.5" customHeight="1" thickBot="1">
      <c r="A22" s="2"/>
      <c r="B22" s="3" t="s">
        <v>12</v>
      </c>
      <c r="C22" s="7"/>
      <c r="D22" s="12">
        <v>52952914</v>
      </c>
      <c r="E22" s="57">
        <v>56640419</v>
      </c>
      <c r="F22" s="37"/>
    </row>
    <row r="23" spans="1:5" ht="16.5" customHeight="1" thickTop="1">
      <c r="A23" s="2"/>
      <c r="B23" s="3" t="s">
        <v>13</v>
      </c>
      <c r="C23" s="2"/>
      <c r="D23" s="9"/>
      <c r="E23" s="55"/>
    </row>
    <row r="24" spans="1:5" ht="16.5" customHeight="1">
      <c r="A24" s="2"/>
      <c r="B24" s="3" t="s">
        <v>14</v>
      </c>
      <c r="C24" s="2"/>
      <c r="D24" s="9"/>
      <c r="E24" s="55"/>
    </row>
    <row r="25" spans="1:5" ht="16.5" customHeight="1">
      <c r="A25" s="2"/>
      <c r="B25" s="4" t="s">
        <v>15</v>
      </c>
      <c r="C25" s="6">
        <v>13</v>
      </c>
      <c r="D25" s="9">
        <v>9617569</v>
      </c>
      <c r="E25" s="55">
        <v>9617569</v>
      </c>
    </row>
    <row r="26" spans="1:5" ht="16.5" customHeight="1">
      <c r="A26" s="2"/>
      <c r="B26" s="15" t="s">
        <v>27</v>
      </c>
      <c r="C26" s="6">
        <v>13</v>
      </c>
      <c r="D26" s="9">
        <v>8416</v>
      </c>
      <c r="E26" s="55">
        <v>8416</v>
      </c>
    </row>
    <row r="27" spans="1:5" ht="16.5" customHeight="1">
      <c r="A27" s="2"/>
      <c r="B27" s="4" t="s">
        <v>16</v>
      </c>
      <c r="C27" s="6">
        <v>13</v>
      </c>
      <c r="D27" s="9">
        <v>58276</v>
      </c>
      <c r="E27" s="55">
        <v>58276</v>
      </c>
    </row>
    <row r="28" spans="1:5" ht="16.5" customHeight="1">
      <c r="A28" s="2"/>
      <c r="B28" s="15" t="s">
        <v>28</v>
      </c>
      <c r="C28" s="6">
        <v>13</v>
      </c>
      <c r="D28" s="9">
        <v>520455</v>
      </c>
      <c r="E28" s="55">
        <v>520455</v>
      </c>
    </row>
    <row r="29" spans="1:5" s="1" customFormat="1" ht="15.75" customHeight="1">
      <c r="A29" s="2"/>
      <c r="B29" s="4" t="s">
        <v>17</v>
      </c>
      <c r="C29" s="6">
        <v>13</v>
      </c>
      <c r="D29" s="10">
        <v>19197894</v>
      </c>
      <c r="E29" s="58">
        <v>16308715</v>
      </c>
    </row>
    <row r="30" spans="1:5" ht="16.5" customHeight="1" thickBot="1">
      <c r="A30" s="2"/>
      <c r="B30" s="3"/>
      <c r="C30" s="7"/>
      <c r="D30" s="12">
        <v>29402610</v>
      </c>
      <c r="E30" s="57">
        <v>26513431</v>
      </c>
    </row>
    <row r="31" spans="1:5" ht="16.5" customHeight="1" thickTop="1">
      <c r="A31" s="2"/>
      <c r="B31" s="3" t="s">
        <v>18</v>
      </c>
      <c r="C31" s="2"/>
      <c r="D31" s="9"/>
      <c r="E31" s="55"/>
    </row>
    <row r="32" spans="1:5" ht="16.5" customHeight="1">
      <c r="A32" s="2"/>
      <c r="B32" s="15" t="s">
        <v>29</v>
      </c>
      <c r="C32" s="6">
        <v>14</v>
      </c>
      <c r="D32" s="55">
        <v>3731210</v>
      </c>
      <c r="E32" s="55">
        <v>4594332</v>
      </c>
    </row>
    <row r="33" spans="1:5" ht="16.5" customHeight="1">
      <c r="A33" s="2"/>
      <c r="B33" s="4" t="s">
        <v>19</v>
      </c>
      <c r="C33" s="6">
        <v>24</v>
      </c>
      <c r="D33" s="9">
        <v>1807314</v>
      </c>
      <c r="E33" s="55">
        <v>2245718</v>
      </c>
    </row>
    <row r="34" spans="1:5" ht="16.5" customHeight="1">
      <c r="A34" s="2"/>
      <c r="B34" s="4" t="s">
        <v>20</v>
      </c>
      <c r="C34" s="6">
        <v>15</v>
      </c>
      <c r="D34" s="10">
        <v>147095</v>
      </c>
      <c r="E34" s="58">
        <v>151620</v>
      </c>
    </row>
    <row r="35" spans="1:5" s="1" customFormat="1" ht="15.75" customHeight="1" thickBot="1">
      <c r="A35" s="2"/>
      <c r="B35" s="3"/>
      <c r="C35" s="7"/>
      <c r="D35" s="12">
        <v>5685619</v>
      </c>
      <c r="E35" s="57">
        <v>6991670</v>
      </c>
    </row>
    <row r="36" spans="1:5" ht="16.5" customHeight="1" thickTop="1">
      <c r="A36" s="2"/>
      <c r="B36" s="3" t="s">
        <v>21</v>
      </c>
      <c r="C36" s="2"/>
      <c r="D36" s="9"/>
      <c r="E36" s="55"/>
    </row>
    <row r="37" spans="1:5" ht="16.5" customHeight="1">
      <c r="A37" s="2"/>
      <c r="B37" s="15" t="s">
        <v>29</v>
      </c>
      <c r="C37" s="6">
        <v>14</v>
      </c>
      <c r="D37" s="55">
        <v>12677878</v>
      </c>
      <c r="E37" s="55">
        <v>15298209</v>
      </c>
    </row>
    <row r="38" spans="1:7" ht="43.5" customHeight="1">
      <c r="A38" s="2"/>
      <c r="B38" s="8" t="s">
        <v>22</v>
      </c>
      <c r="C38" s="6">
        <v>16</v>
      </c>
      <c r="D38" s="9">
        <v>4905863</v>
      </c>
      <c r="E38" s="55">
        <v>7437655</v>
      </c>
      <c r="G38" s="37"/>
    </row>
    <row r="39" spans="1:5" ht="16.5" customHeight="1">
      <c r="A39" s="2"/>
      <c r="B39" s="4" t="s">
        <v>20</v>
      </c>
      <c r="C39" s="6">
        <v>15</v>
      </c>
      <c r="D39" s="9">
        <v>19140</v>
      </c>
      <c r="E39" s="55">
        <v>17211</v>
      </c>
    </row>
    <row r="40" spans="1:5" ht="16.5" customHeight="1">
      <c r="A40" s="2"/>
      <c r="B40" s="52" t="s">
        <v>88</v>
      </c>
      <c r="C40" s="7"/>
      <c r="D40" s="55"/>
      <c r="E40" s="55">
        <v>115285</v>
      </c>
    </row>
    <row r="41" spans="1:5" ht="16.5" customHeight="1">
      <c r="A41" s="2"/>
      <c r="B41" s="52" t="s">
        <v>89</v>
      </c>
      <c r="C41" s="6">
        <v>17</v>
      </c>
      <c r="D41" s="10">
        <v>261804</v>
      </c>
      <c r="E41" s="58">
        <v>266958</v>
      </c>
    </row>
    <row r="42" spans="1:5" s="1" customFormat="1" ht="15.75" customHeight="1" thickBot="1">
      <c r="A42" s="2"/>
      <c r="B42" s="3"/>
      <c r="C42" s="7"/>
      <c r="D42" s="12">
        <v>17864685</v>
      </c>
      <c r="E42" s="57">
        <v>23135318</v>
      </c>
    </row>
    <row r="43" spans="1:5" s="1" customFormat="1" ht="15.75" customHeight="1" thickBot="1" thickTop="1">
      <c r="A43" s="2"/>
      <c r="B43" s="3" t="s">
        <v>23</v>
      </c>
      <c r="C43" s="7"/>
      <c r="D43" s="12">
        <v>52952914</v>
      </c>
      <c r="E43" s="57">
        <v>56640419</v>
      </c>
    </row>
    <row r="44" spans="1:5" ht="11.25" customHeight="1" thickTop="1">
      <c r="A44" s="2"/>
      <c r="B44" s="2"/>
      <c r="C44" s="2"/>
      <c r="D44" s="2"/>
      <c r="E44" s="54"/>
    </row>
    <row r="45" spans="1:5" ht="11.25" customHeight="1">
      <c r="A45" s="2"/>
      <c r="B45" s="16" t="s">
        <v>30</v>
      </c>
      <c r="C45" s="2"/>
      <c r="D45" s="71">
        <v>630</v>
      </c>
      <c r="E45" s="71">
        <v>566</v>
      </c>
    </row>
    <row r="46" spans="1:5" ht="11.25" customHeight="1">
      <c r="A46" s="2"/>
      <c r="B46" s="2"/>
      <c r="C46" s="2"/>
      <c r="D46" s="2"/>
      <c r="E46" s="2"/>
    </row>
    <row r="47" spans="1:5" ht="11.25" customHeight="1">
      <c r="A47" s="2"/>
      <c r="B47" s="2"/>
      <c r="C47" s="2"/>
      <c r="D47" s="53"/>
      <c r="E47" s="2"/>
    </row>
    <row r="48" spans="1:5" ht="11.25" customHeight="1">
      <c r="A48" s="2"/>
      <c r="B48" s="2"/>
      <c r="C48" s="2"/>
      <c r="D48" s="2"/>
      <c r="E48" s="2"/>
    </row>
    <row r="49" spans="1:5" ht="16.5" customHeight="1">
      <c r="A49" s="2"/>
      <c r="B49" s="2" t="s">
        <v>24</v>
      </c>
      <c r="C49" s="36" t="s">
        <v>24</v>
      </c>
      <c r="D49" s="2"/>
      <c r="E49" s="2"/>
    </row>
    <row r="50" spans="1:5" ht="11.25" customHeight="1">
      <c r="A50" s="2"/>
      <c r="B50" s="2"/>
      <c r="C50" s="2"/>
      <c r="D50" s="2"/>
      <c r="E50" s="2"/>
    </row>
    <row r="51" spans="1:5" ht="16.5" customHeight="1">
      <c r="A51" s="2"/>
      <c r="B51" s="11" t="s">
        <v>90</v>
      </c>
      <c r="C51" s="11" t="s">
        <v>31</v>
      </c>
      <c r="D51" s="2"/>
      <c r="E51" s="2"/>
    </row>
    <row r="52" spans="1:5" ht="16.5" customHeight="1">
      <c r="A52" s="2"/>
      <c r="B52" s="2"/>
      <c r="C52" s="2"/>
      <c r="D52" s="2"/>
      <c r="E52" s="2"/>
    </row>
    <row r="53" spans="1:5" ht="16.5" customHeight="1">
      <c r="A53" s="2"/>
      <c r="B53" s="11" t="s">
        <v>91</v>
      </c>
      <c r="C53" s="4" t="s">
        <v>25</v>
      </c>
      <c r="D53" s="2"/>
      <c r="E53" s="2"/>
    </row>
    <row r="54" spans="1:5" ht="16.5" customHeight="1">
      <c r="A54" s="2"/>
      <c r="B54" s="2"/>
      <c r="C54" s="2"/>
      <c r="D54" s="2"/>
      <c r="E54" s="2"/>
    </row>
    <row r="55" spans="1:5" ht="11.25" customHeight="1">
      <c r="A55" s="2"/>
      <c r="B55" s="2"/>
      <c r="C55" s="2"/>
      <c r="D55" s="2"/>
      <c r="E55" s="2"/>
    </row>
    <row r="56" spans="1:5" ht="11.25" customHeight="1">
      <c r="A56" s="2"/>
      <c r="C56" s="2"/>
      <c r="D56" s="2"/>
      <c r="E56" s="2"/>
    </row>
  </sheetData>
  <sheetProtection/>
  <printOptions/>
  <pageMargins left="0.1968503937007874" right="0.1968503937007874" top="0.3937007874015748" bottom="0.3937007874015748" header="0" footer="0"/>
  <pageSetup fitToHeight="0" fitToWidth="0" horizontalDpi="1200" verticalDpi="12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6"/>
  <sheetViews>
    <sheetView zoomScalePageLayoutView="0" workbookViewId="0" topLeftCell="A1">
      <selection activeCell="E26" sqref="E26"/>
    </sheetView>
  </sheetViews>
  <sheetFormatPr defaultColWidth="10.66015625" defaultRowHeight="11.25"/>
  <cols>
    <col min="1" max="1" width="3.83203125" style="17" customWidth="1"/>
    <col min="2" max="2" width="75.5" style="17" customWidth="1"/>
    <col min="3" max="3" width="10.66015625" style="17" customWidth="1"/>
    <col min="4" max="4" width="17.5" style="17" customWidth="1"/>
    <col min="5" max="5" width="17.66015625" style="17" customWidth="1"/>
    <col min="6" max="16384" width="10.66015625" style="17" customWidth="1"/>
  </cols>
  <sheetData>
    <row r="1" spans="1:5" ht="11.25" customHeight="1">
      <c r="A1" s="18"/>
      <c r="B1" s="18"/>
      <c r="C1" s="18"/>
      <c r="D1" s="18"/>
      <c r="E1" s="18"/>
    </row>
    <row r="2" spans="1:5" ht="16.5" customHeight="1">
      <c r="A2" s="18"/>
      <c r="B2" s="27" t="s">
        <v>0</v>
      </c>
      <c r="C2" s="18"/>
      <c r="D2" s="18"/>
      <c r="E2" s="18"/>
    </row>
    <row r="3" spans="1:5" ht="16.5" customHeight="1">
      <c r="A3" s="18"/>
      <c r="B3" s="83" t="s">
        <v>51</v>
      </c>
      <c r="C3" s="83"/>
      <c r="D3" s="83"/>
      <c r="E3" s="83"/>
    </row>
    <row r="4" spans="1:5" ht="16.5" customHeight="1">
      <c r="A4" s="18"/>
      <c r="B4" s="66" t="s">
        <v>97</v>
      </c>
      <c r="C4" s="27"/>
      <c r="D4" s="27"/>
      <c r="E4" s="27"/>
    </row>
    <row r="5" spans="1:5" ht="16.5" customHeight="1">
      <c r="A5" s="18"/>
      <c r="B5" s="19" t="s">
        <v>1</v>
      </c>
      <c r="C5" s="18"/>
      <c r="D5" s="18"/>
      <c r="E5" s="18"/>
    </row>
    <row r="6" spans="1:5" ht="11.25" customHeight="1">
      <c r="A6" s="18"/>
      <c r="B6" s="18"/>
      <c r="C6" s="18"/>
      <c r="D6" s="18"/>
      <c r="E6" s="18"/>
    </row>
    <row r="7" spans="1:5" ht="16.5" customHeight="1">
      <c r="A7" s="18"/>
      <c r="B7" s="27"/>
      <c r="C7" s="35" t="s">
        <v>3</v>
      </c>
      <c r="D7" s="75">
        <v>45291</v>
      </c>
      <c r="E7" s="75">
        <v>44926</v>
      </c>
    </row>
    <row r="8" spans="1:5" ht="16.5" customHeight="1">
      <c r="A8" s="18"/>
      <c r="B8" s="19" t="s">
        <v>50</v>
      </c>
      <c r="C8" s="29">
        <v>18</v>
      </c>
      <c r="D8" s="23">
        <v>55480988</v>
      </c>
      <c r="E8" s="23">
        <v>48831132</v>
      </c>
    </row>
    <row r="9" spans="1:5" ht="16.5" customHeight="1">
      <c r="A9" s="18"/>
      <c r="B9" s="19" t="s">
        <v>49</v>
      </c>
      <c r="C9" s="29">
        <v>19</v>
      </c>
      <c r="D9" s="34">
        <v>-44976910</v>
      </c>
      <c r="E9" s="34">
        <v>-38829676</v>
      </c>
    </row>
    <row r="10" spans="1:6" ht="16.5" customHeight="1" thickBot="1">
      <c r="A10" s="18"/>
      <c r="B10" s="27" t="s">
        <v>48</v>
      </c>
      <c r="C10" s="24"/>
      <c r="D10" s="26">
        <v>10504078</v>
      </c>
      <c r="E10" s="26">
        <v>10001456</v>
      </c>
      <c r="F10" s="33"/>
    </row>
    <row r="11" spans="1:5" ht="16.5" customHeight="1" thickTop="1">
      <c r="A11" s="18"/>
      <c r="B11" s="19" t="s">
        <v>47</v>
      </c>
      <c r="C11" s="29">
        <v>20</v>
      </c>
      <c r="D11" s="31">
        <v>-6045046</v>
      </c>
      <c r="E11" s="31">
        <v>-4277897</v>
      </c>
    </row>
    <row r="12" spans="1:9" ht="22.5" customHeight="1">
      <c r="A12" s="18"/>
      <c r="B12" s="25" t="s">
        <v>46</v>
      </c>
      <c r="C12" s="29">
        <v>21</v>
      </c>
      <c r="D12" s="31">
        <v>-1997153</v>
      </c>
      <c r="E12" s="31">
        <v>-1867407</v>
      </c>
      <c r="I12" s="31"/>
    </row>
    <row r="13" spans="1:9" ht="22.5" customHeight="1">
      <c r="A13" s="18"/>
      <c r="B13" s="78" t="s">
        <v>99</v>
      </c>
      <c r="C13" s="29"/>
      <c r="D13" s="31">
        <v>-118620</v>
      </c>
      <c r="E13" s="31"/>
      <c r="I13" s="31"/>
    </row>
    <row r="14" spans="1:7" ht="16.5" customHeight="1">
      <c r="A14" s="18"/>
      <c r="B14" s="25" t="s">
        <v>45</v>
      </c>
      <c r="C14" s="29">
        <v>22</v>
      </c>
      <c r="D14" s="31">
        <f>-365979</f>
        <v>-365979</v>
      </c>
      <c r="E14" s="31">
        <v>-468709</v>
      </c>
      <c r="G14" s="73"/>
    </row>
    <row r="15" spans="1:5" ht="16.5" customHeight="1">
      <c r="A15" s="18"/>
      <c r="B15" s="25" t="s">
        <v>44</v>
      </c>
      <c r="C15" s="29">
        <v>22</v>
      </c>
      <c r="D15" s="32">
        <v>3173806</v>
      </c>
      <c r="E15" s="32">
        <v>3258163</v>
      </c>
    </row>
    <row r="16" spans="1:5" ht="16.5" customHeight="1" thickBot="1">
      <c r="A16" s="18"/>
      <c r="B16" s="27" t="s">
        <v>43</v>
      </c>
      <c r="C16" s="24"/>
      <c r="D16" s="26">
        <v>5151086</v>
      </c>
      <c r="E16" s="26">
        <v>6645606</v>
      </c>
    </row>
    <row r="17" spans="1:8" ht="16.5" customHeight="1" thickTop="1">
      <c r="A17" s="18"/>
      <c r="B17" s="19" t="s">
        <v>42</v>
      </c>
      <c r="C17" s="29">
        <v>23</v>
      </c>
      <c r="D17" s="31">
        <f>-2056732</f>
        <v>-2056732</v>
      </c>
      <c r="E17" s="31">
        <v>-1257290</v>
      </c>
      <c r="G17" s="31"/>
      <c r="H17" s="31"/>
    </row>
    <row r="18" spans="1:5" ht="16.5" customHeight="1" thickBot="1">
      <c r="A18" s="18"/>
      <c r="B18" s="27" t="s">
        <v>41</v>
      </c>
      <c r="C18" s="24"/>
      <c r="D18" s="26">
        <v>3094354</v>
      </c>
      <c r="E18" s="26">
        <v>5388316</v>
      </c>
    </row>
    <row r="19" spans="1:5" ht="16.5" customHeight="1" thickTop="1">
      <c r="A19" s="18"/>
      <c r="B19" s="19" t="s">
        <v>40</v>
      </c>
      <c r="C19" s="29">
        <v>24</v>
      </c>
      <c r="D19" s="61">
        <v>-191053</v>
      </c>
      <c r="E19" s="61">
        <v>-796320</v>
      </c>
    </row>
    <row r="20" spans="1:5" ht="16.5" customHeight="1" thickBot="1">
      <c r="A20" s="18"/>
      <c r="B20" s="27" t="s">
        <v>39</v>
      </c>
      <c r="C20" s="24"/>
      <c r="D20" s="60">
        <v>2903301</v>
      </c>
      <c r="E20" s="60">
        <v>4591996</v>
      </c>
    </row>
    <row r="21" spans="1:5" s="30" customFormat="1" ht="15.75" customHeight="1" thickTop="1">
      <c r="A21" s="18"/>
      <c r="B21" s="27" t="s">
        <v>38</v>
      </c>
      <c r="C21" s="24"/>
      <c r="D21" s="23"/>
      <c r="E21" s="23"/>
    </row>
    <row r="22" spans="1:5" ht="43.5" customHeight="1">
      <c r="A22" s="18"/>
      <c r="B22" s="25" t="s">
        <v>37</v>
      </c>
      <c r="C22" s="24"/>
      <c r="D22" s="23"/>
      <c r="E22" s="23"/>
    </row>
    <row r="23" spans="1:5" ht="16.5" customHeight="1">
      <c r="A23" s="18"/>
      <c r="B23" s="25" t="s">
        <v>36</v>
      </c>
      <c r="C23" s="29">
        <v>15</v>
      </c>
      <c r="D23" s="34">
        <v>-14122</v>
      </c>
      <c r="E23" s="28">
        <v>24396</v>
      </c>
    </row>
    <row r="24" spans="1:5" ht="16.5" customHeight="1" thickBot="1">
      <c r="A24" s="18"/>
      <c r="B24" s="27" t="s">
        <v>35</v>
      </c>
      <c r="C24" s="24"/>
      <c r="D24" s="26">
        <v>2889179</v>
      </c>
      <c r="E24" s="26">
        <v>4616392</v>
      </c>
    </row>
    <row r="25" spans="1:5" ht="29.25" customHeight="1" thickTop="1">
      <c r="A25" s="18"/>
      <c r="B25" s="25" t="s">
        <v>34</v>
      </c>
      <c r="C25" s="24"/>
      <c r="D25" s="23">
        <v>2889179</v>
      </c>
      <c r="E25" s="23">
        <v>4616392</v>
      </c>
    </row>
    <row r="26" spans="1:5" ht="29.25" customHeight="1">
      <c r="A26" s="18"/>
      <c r="B26" s="22" t="s">
        <v>33</v>
      </c>
      <c r="C26" s="21">
        <v>13</v>
      </c>
      <c r="D26" s="72">
        <v>65.01</v>
      </c>
      <c r="E26" s="20">
        <v>102.82</v>
      </c>
    </row>
    <row r="27" spans="1:5" ht="11.25" customHeight="1">
      <c r="A27" s="18"/>
      <c r="B27" s="18"/>
      <c r="C27" s="18"/>
      <c r="D27" s="18"/>
      <c r="E27" s="18"/>
    </row>
    <row r="28" spans="1:5" ht="11.25" customHeight="1">
      <c r="A28" s="18"/>
      <c r="B28" s="18"/>
      <c r="C28" s="18"/>
      <c r="D28" s="18"/>
      <c r="E28" s="18"/>
    </row>
    <row r="29" spans="1:5" ht="11.25" customHeight="1">
      <c r="A29" s="18"/>
      <c r="B29" s="18"/>
      <c r="C29" s="18"/>
      <c r="D29" s="18"/>
      <c r="E29" s="18"/>
    </row>
    <row r="30" spans="1:5" ht="11.25" customHeight="1">
      <c r="A30" s="18"/>
      <c r="B30" s="18"/>
      <c r="C30" s="18"/>
      <c r="D30" s="18"/>
      <c r="E30" s="18"/>
    </row>
    <row r="31" spans="1:5" ht="11.25" customHeight="1">
      <c r="A31" s="18"/>
      <c r="B31" s="18" t="s">
        <v>24</v>
      </c>
      <c r="C31" s="18" t="s">
        <v>24</v>
      </c>
      <c r="D31" s="18"/>
      <c r="E31" s="18"/>
    </row>
    <row r="32" spans="1:5" ht="11.25" customHeight="1">
      <c r="A32" s="18"/>
      <c r="B32" s="18"/>
      <c r="C32" s="18"/>
      <c r="D32" s="18"/>
      <c r="E32" s="18"/>
    </row>
    <row r="33" spans="1:5" ht="14.25" customHeight="1">
      <c r="A33" s="18"/>
      <c r="B33" s="19" t="s">
        <v>90</v>
      </c>
      <c r="C33" s="19" t="s">
        <v>31</v>
      </c>
      <c r="D33" s="18"/>
      <c r="E33" s="18"/>
    </row>
    <row r="34" spans="1:5" ht="11.25" customHeight="1">
      <c r="A34" s="18"/>
      <c r="B34" s="18"/>
      <c r="C34" s="18"/>
      <c r="D34" s="18"/>
      <c r="E34" s="18"/>
    </row>
    <row r="35" spans="1:5" ht="16.5" customHeight="1">
      <c r="A35" s="18"/>
      <c r="B35" s="19" t="s">
        <v>91</v>
      </c>
      <c r="C35" s="19" t="s">
        <v>25</v>
      </c>
      <c r="D35" s="18"/>
      <c r="E35" s="18"/>
    </row>
    <row r="36" spans="1:5" ht="29.25" customHeight="1">
      <c r="A36" s="18"/>
      <c r="B36" s="84"/>
      <c r="C36" s="84"/>
      <c r="D36" s="84"/>
      <c r="E36" s="84"/>
    </row>
  </sheetData>
  <sheetProtection selectLockedCells="1" selectUnlockedCells="1"/>
  <mergeCells count="2">
    <mergeCell ref="B3:E3"/>
    <mergeCell ref="B36:E36"/>
  </mergeCells>
  <printOptions/>
  <pageMargins left="0.19652777777777777" right="0.19652777777777777" top="0.39375" bottom="0.39375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45"/>
  <sheetViews>
    <sheetView zoomScalePageLayoutView="0" workbookViewId="0" topLeftCell="A22">
      <selection activeCell="B31" sqref="B31"/>
    </sheetView>
  </sheetViews>
  <sheetFormatPr defaultColWidth="10.66015625" defaultRowHeight="11.25"/>
  <cols>
    <col min="1" max="1" width="3.83203125" style="0" customWidth="1"/>
    <col min="2" max="2" width="71.66015625" style="0" customWidth="1"/>
    <col min="3" max="3" width="10.66015625" style="0" customWidth="1"/>
    <col min="4" max="4" width="20.16015625" style="0" customWidth="1"/>
    <col min="5" max="5" width="20.66015625" style="0" customWidth="1"/>
  </cols>
  <sheetData>
    <row r="1" spans="1:5" ht="11.25" customHeight="1">
      <c r="A1" s="36"/>
      <c r="B1" s="36"/>
      <c r="C1" s="36"/>
      <c r="D1" s="36"/>
      <c r="E1" s="36"/>
    </row>
    <row r="2" spans="1:5" ht="16.5" customHeight="1">
      <c r="A2" s="36"/>
      <c r="B2" s="43" t="s">
        <v>0</v>
      </c>
      <c r="C2" s="36"/>
      <c r="D2" s="36"/>
      <c r="E2" s="36"/>
    </row>
    <row r="3" spans="1:5" ht="16.5" customHeight="1">
      <c r="A3" s="36"/>
      <c r="B3" s="85" t="s">
        <v>80</v>
      </c>
      <c r="C3" s="85"/>
      <c r="D3" s="85"/>
      <c r="E3" s="85"/>
    </row>
    <row r="4" spans="1:5" ht="16.5" customHeight="1">
      <c r="A4" s="36"/>
      <c r="B4" s="3" t="s">
        <v>97</v>
      </c>
      <c r="C4" s="43"/>
      <c r="D4" s="43"/>
      <c r="E4" s="43"/>
    </row>
    <row r="5" spans="1:5" ht="16.5" customHeight="1">
      <c r="A5" s="36"/>
      <c r="B5" s="11" t="s">
        <v>1</v>
      </c>
      <c r="C5" s="36"/>
      <c r="D5" s="36"/>
      <c r="E5" s="36"/>
    </row>
    <row r="6" spans="1:5" ht="11.25" customHeight="1">
      <c r="A6" s="36"/>
      <c r="B6" s="36"/>
      <c r="C6" s="36"/>
      <c r="D6" s="36"/>
      <c r="E6" s="36"/>
    </row>
    <row r="7" spans="1:5" ht="16.5" customHeight="1">
      <c r="A7" s="36"/>
      <c r="B7" s="43"/>
      <c r="C7" s="45" t="s">
        <v>3</v>
      </c>
      <c r="D7" s="44">
        <v>45291</v>
      </c>
      <c r="E7" s="76">
        <v>44926</v>
      </c>
    </row>
    <row r="8" spans="1:5" ht="16.5" customHeight="1">
      <c r="A8" s="36"/>
      <c r="B8" s="43" t="s">
        <v>79</v>
      </c>
      <c r="C8" s="38"/>
      <c r="D8" s="36"/>
      <c r="E8" s="36"/>
    </row>
    <row r="9" spans="1:5" ht="16.5" customHeight="1">
      <c r="A9" s="36"/>
      <c r="B9" s="11" t="s">
        <v>78</v>
      </c>
      <c r="C9" s="38"/>
      <c r="D9" s="55">
        <v>50464330</v>
      </c>
      <c r="E9" s="9">
        <v>47529859</v>
      </c>
    </row>
    <row r="10" spans="1:5" ht="16.5" customHeight="1">
      <c r="A10" s="36"/>
      <c r="B10" s="11" t="s">
        <v>77</v>
      </c>
      <c r="C10" s="38"/>
      <c r="D10" s="55">
        <v>1586983</v>
      </c>
      <c r="E10" s="9">
        <v>2953392</v>
      </c>
    </row>
    <row r="11" spans="1:5" ht="16.5" customHeight="1">
      <c r="A11" s="36"/>
      <c r="B11" s="11" t="s">
        <v>76</v>
      </c>
      <c r="C11" s="38"/>
      <c r="D11" s="55">
        <v>560759</v>
      </c>
      <c r="E11" s="9">
        <v>542390</v>
      </c>
    </row>
    <row r="12" spans="1:5" ht="16.5" customHeight="1">
      <c r="A12" s="36"/>
      <c r="B12" s="11" t="s">
        <v>75</v>
      </c>
      <c r="C12" s="38"/>
      <c r="D12" s="55">
        <v>9398</v>
      </c>
      <c r="E12" s="9">
        <v>5264</v>
      </c>
    </row>
    <row r="13" spans="1:5" ht="28.5" customHeight="1">
      <c r="A13" s="36"/>
      <c r="B13" s="15" t="s">
        <v>74</v>
      </c>
      <c r="C13" s="38"/>
      <c r="D13" s="67">
        <v>-36501157</v>
      </c>
      <c r="E13" s="42">
        <v>-43140040</v>
      </c>
    </row>
    <row r="14" spans="1:5" ht="16.5" customHeight="1">
      <c r="A14" s="36"/>
      <c r="B14" s="11" t="s">
        <v>73</v>
      </c>
      <c r="C14" s="38"/>
      <c r="D14" s="67">
        <v>-7727452</v>
      </c>
      <c r="E14" s="42">
        <v>-5088277</v>
      </c>
    </row>
    <row r="15" spans="1:5" ht="16.5" customHeight="1">
      <c r="A15" s="36"/>
      <c r="B15" s="11" t="s">
        <v>72</v>
      </c>
      <c r="C15" s="38"/>
      <c r="D15" s="67">
        <v>-1295675</v>
      </c>
      <c r="E15" s="42">
        <v>-535799</v>
      </c>
    </row>
    <row r="16" spans="1:5" ht="16.5" customHeight="1">
      <c r="A16" s="36"/>
      <c r="B16" s="11" t="s">
        <v>71</v>
      </c>
      <c r="C16" s="38"/>
      <c r="D16" s="55">
        <v>19623</v>
      </c>
      <c r="E16" s="9">
        <v>4946</v>
      </c>
    </row>
    <row r="17" spans="1:5" ht="26.25" customHeight="1">
      <c r="A17" s="36"/>
      <c r="B17" s="15" t="s">
        <v>70</v>
      </c>
      <c r="C17" s="38"/>
      <c r="D17" s="67">
        <v>-2371904</v>
      </c>
      <c r="E17" s="42">
        <v>-1389782</v>
      </c>
    </row>
    <row r="18" spans="1:5" ht="27" customHeight="1">
      <c r="A18" s="36"/>
      <c r="B18" s="15" t="s">
        <v>69</v>
      </c>
      <c r="C18" s="38"/>
      <c r="D18" s="67"/>
      <c r="E18" s="42">
        <v>-357259</v>
      </c>
    </row>
    <row r="19" spans="1:5" ht="27" customHeight="1">
      <c r="A19" s="36"/>
      <c r="B19" s="15" t="s">
        <v>68</v>
      </c>
      <c r="C19" s="38"/>
      <c r="D19" s="67">
        <v>-953980</v>
      </c>
      <c r="E19" s="42">
        <v>-492751</v>
      </c>
    </row>
    <row r="20" spans="1:5" ht="29.25" customHeight="1">
      <c r="A20" s="36"/>
      <c r="B20" s="15" t="s">
        <v>67</v>
      </c>
      <c r="C20" s="38"/>
      <c r="D20" s="68">
        <v>-799</v>
      </c>
      <c r="E20" s="41">
        <v>-26028</v>
      </c>
    </row>
    <row r="21" spans="1:6" ht="29.25" customHeight="1">
      <c r="A21" s="36"/>
      <c r="B21" s="39" t="s">
        <v>66</v>
      </c>
      <c r="C21" s="38"/>
      <c r="D21" s="69">
        <v>3790126</v>
      </c>
      <c r="E21" s="51">
        <v>5915</v>
      </c>
      <c r="F21" s="37"/>
    </row>
    <row r="22" spans="1:5" ht="16.5" customHeight="1">
      <c r="A22" s="36"/>
      <c r="B22" s="39" t="s">
        <v>65</v>
      </c>
      <c r="C22" s="38"/>
      <c r="D22" s="55"/>
      <c r="E22" s="9"/>
    </row>
    <row r="23" spans="1:5" ht="16.5" customHeight="1">
      <c r="A23" s="36"/>
      <c r="B23" s="15" t="s">
        <v>64</v>
      </c>
      <c r="C23" s="38"/>
      <c r="D23" s="67">
        <v>-158552</v>
      </c>
      <c r="E23" s="42">
        <v>-322403</v>
      </c>
    </row>
    <row r="24" spans="1:5" ht="16.5" customHeight="1">
      <c r="A24" s="36"/>
      <c r="B24" s="8" t="s">
        <v>94</v>
      </c>
      <c r="C24" s="38"/>
      <c r="D24" s="67">
        <v>-37823</v>
      </c>
      <c r="E24" s="42">
        <v>-79821</v>
      </c>
    </row>
    <row r="25" spans="1:5" ht="16.5" customHeight="1">
      <c r="A25" s="36"/>
      <c r="B25" s="8" t="s">
        <v>100</v>
      </c>
      <c r="C25" s="38"/>
      <c r="D25" s="79">
        <v>-356765</v>
      </c>
      <c r="E25" s="80">
        <v>-1876686</v>
      </c>
    </row>
    <row r="26" spans="1:5" ht="17.25" customHeight="1">
      <c r="A26" s="36"/>
      <c r="B26" s="11" t="s">
        <v>63</v>
      </c>
      <c r="C26" s="38"/>
      <c r="D26" s="55">
        <v>420000</v>
      </c>
      <c r="E26" s="9">
        <v>40590</v>
      </c>
    </row>
    <row r="27" spans="1:5" ht="16.5" customHeight="1">
      <c r="A27" s="36"/>
      <c r="B27" s="15" t="s">
        <v>62</v>
      </c>
      <c r="C27" s="38"/>
      <c r="D27" s="58">
        <v>770</v>
      </c>
      <c r="E27" s="10">
        <v>362367</v>
      </c>
    </row>
    <row r="28" spans="1:6" ht="29.25" customHeight="1" thickBot="1">
      <c r="A28" s="36"/>
      <c r="B28" s="39" t="s">
        <v>61</v>
      </c>
      <c r="C28" s="38"/>
      <c r="D28" s="70">
        <v>-132370</v>
      </c>
      <c r="E28" s="40">
        <v>-1875953</v>
      </c>
      <c r="F28" s="37"/>
    </row>
    <row r="29" spans="1:5" ht="16.5" customHeight="1" thickTop="1">
      <c r="A29" s="36"/>
      <c r="B29" s="39" t="s">
        <v>60</v>
      </c>
      <c r="C29" s="38"/>
      <c r="D29" s="55"/>
      <c r="E29" s="9"/>
    </row>
    <row r="30" spans="1:5" ht="38.25" customHeight="1">
      <c r="A30" s="36"/>
      <c r="B30" s="15" t="s">
        <v>59</v>
      </c>
      <c r="C30" s="38"/>
      <c r="D30" s="55">
        <v>11105000</v>
      </c>
      <c r="E30" s="9">
        <v>17376846</v>
      </c>
    </row>
    <row r="31" spans="1:5" ht="16.5" customHeight="1">
      <c r="A31" s="36"/>
      <c r="B31" s="15" t="s">
        <v>58</v>
      </c>
      <c r="C31" s="38"/>
      <c r="D31" s="68">
        <v>-14978933</v>
      </c>
      <c r="E31" s="41">
        <v>-16162215</v>
      </c>
    </row>
    <row r="32" spans="1:6" ht="29.25" customHeight="1" thickBot="1">
      <c r="A32" s="36"/>
      <c r="B32" s="39" t="s">
        <v>57</v>
      </c>
      <c r="C32" s="38"/>
      <c r="D32" s="70">
        <v>-3873933</v>
      </c>
      <c r="E32" s="40">
        <v>1214631</v>
      </c>
      <c r="F32" s="37"/>
    </row>
    <row r="33" spans="1:8" ht="16.5" customHeight="1" thickBot="1" thickTop="1">
      <c r="A33" s="36"/>
      <c r="B33" s="39" t="s">
        <v>56</v>
      </c>
      <c r="C33" s="38"/>
      <c r="D33" s="70">
        <v>-216177</v>
      </c>
      <c r="E33" s="40">
        <v>-655407</v>
      </c>
      <c r="F33" s="37"/>
      <c r="G33" s="37"/>
      <c r="H33" s="77"/>
    </row>
    <row r="34" spans="1:5" ht="30.75" customHeight="1" thickTop="1">
      <c r="A34" s="36"/>
      <c r="B34" s="15" t="s">
        <v>55</v>
      </c>
      <c r="C34" s="38"/>
      <c r="D34" s="68">
        <v>-45515</v>
      </c>
      <c r="E34" s="41">
        <v>-93172</v>
      </c>
    </row>
    <row r="35" spans="1:5" ht="16.5" customHeight="1">
      <c r="A35" s="36"/>
      <c r="B35" s="15" t="s">
        <v>54</v>
      </c>
      <c r="C35" s="38"/>
      <c r="D35" s="55">
        <v>1247</v>
      </c>
      <c r="E35" s="9">
        <v>-11741</v>
      </c>
    </row>
    <row r="36" spans="1:5" ht="29.25" customHeight="1">
      <c r="A36" s="36"/>
      <c r="B36" s="15" t="s">
        <v>53</v>
      </c>
      <c r="C36" s="38"/>
      <c r="D36" s="10">
        <v>14143931</v>
      </c>
      <c r="E36" s="10">
        <v>14904251</v>
      </c>
    </row>
    <row r="37" spans="1:6" ht="16.5" customHeight="1" thickBot="1">
      <c r="A37" s="36"/>
      <c r="B37" s="39" t="s">
        <v>52</v>
      </c>
      <c r="C37" s="38"/>
      <c r="D37" s="12">
        <v>13883486</v>
      </c>
      <c r="E37" s="12">
        <v>14143931</v>
      </c>
      <c r="F37" s="37"/>
    </row>
    <row r="38" spans="1:5" ht="11.25" customHeight="1" thickTop="1">
      <c r="A38" s="36"/>
      <c r="B38" s="36"/>
      <c r="C38" s="36"/>
      <c r="D38" s="36"/>
      <c r="E38" s="36"/>
    </row>
    <row r="39" spans="1:5" ht="11.25" customHeight="1">
      <c r="A39" s="36"/>
      <c r="B39" s="36"/>
      <c r="C39" s="36"/>
      <c r="D39" s="36"/>
      <c r="E39" s="36"/>
    </row>
    <row r="40" spans="1:5" ht="11.25" customHeight="1">
      <c r="A40" s="36"/>
      <c r="B40" s="36" t="s">
        <v>24</v>
      </c>
      <c r="C40" s="36" t="s">
        <v>24</v>
      </c>
      <c r="D40" s="36"/>
      <c r="E40" s="36"/>
    </row>
    <row r="41" spans="1:5" ht="11.25" customHeight="1">
      <c r="A41" s="36"/>
      <c r="B41" s="36"/>
      <c r="C41" s="36"/>
      <c r="D41" s="36"/>
      <c r="E41" s="36"/>
    </row>
    <row r="42" spans="1:5" ht="18" customHeight="1">
      <c r="A42" s="36"/>
      <c r="B42" s="11" t="s">
        <v>90</v>
      </c>
      <c r="C42" s="11" t="s">
        <v>31</v>
      </c>
      <c r="D42" s="36"/>
      <c r="E42" s="36"/>
    </row>
    <row r="43" spans="1:5" ht="11.25" customHeight="1">
      <c r="A43" s="36"/>
      <c r="B43" s="36"/>
      <c r="C43" s="36"/>
      <c r="D43" s="36"/>
      <c r="E43" s="36"/>
    </row>
    <row r="44" spans="1:5" ht="18" customHeight="1">
      <c r="A44" s="36"/>
      <c r="B44" s="11" t="s">
        <v>91</v>
      </c>
      <c r="C44" s="11" t="s">
        <v>25</v>
      </c>
      <c r="D44" s="36"/>
      <c r="E44" s="36"/>
    </row>
    <row r="45" spans="1:5" ht="11.25" customHeight="1">
      <c r="A45" s="36"/>
      <c r="B45" s="36"/>
      <c r="C45" s="36"/>
      <c r="D45" s="36"/>
      <c r="E45" s="36"/>
    </row>
  </sheetData>
  <sheetProtection/>
  <mergeCells count="1">
    <mergeCell ref="B3:E3"/>
  </mergeCells>
  <printOptions/>
  <pageMargins left="0" right="0" top="0" bottom="0" header="0" footer="0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28"/>
  <sheetViews>
    <sheetView tabSelected="1" zoomScalePageLayoutView="0" workbookViewId="0" topLeftCell="A1">
      <selection activeCell="I33" sqref="I33"/>
    </sheetView>
  </sheetViews>
  <sheetFormatPr defaultColWidth="10.66015625" defaultRowHeight="11.25"/>
  <cols>
    <col min="1" max="1" width="3.83203125" style="0" customWidth="1"/>
    <col min="2" max="2" width="44" style="0" customWidth="1"/>
    <col min="3" max="3" width="4.66015625" style="0" customWidth="1"/>
    <col min="4" max="4" width="19.83203125" style="0" customWidth="1"/>
    <col min="5" max="5" width="20.66015625" style="0" customWidth="1"/>
    <col min="6" max="6" width="24" style="0" customWidth="1"/>
    <col min="7" max="9" width="20.66015625" style="0" customWidth="1"/>
  </cols>
  <sheetData>
    <row r="1" spans="1:9" ht="11.25" customHeight="1">
      <c r="A1" s="2"/>
      <c r="B1" s="2"/>
      <c r="C1" s="2"/>
      <c r="D1" s="2"/>
      <c r="E1" s="2"/>
      <c r="F1" s="2"/>
      <c r="G1" s="2"/>
      <c r="H1" s="2"/>
      <c r="I1" s="2"/>
    </row>
    <row r="2" spans="1:9" ht="16.5" customHeight="1">
      <c r="A2" s="2"/>
      <c r="B2" s="3" t="s">
        <v>0</v>
      </c>
      <c r="C2" s="2"/>
      <c r="D2" s="2"/>
      <c r="E2" s="2"/>
      <c r="F2" s="2"/>
      <c r="G2" s="2"/>
      <c r="H2" s="2"/>
      <c r="I2" s="2"/>
    </row>
    <row r="3" spans="1:9" ht="16.5" customHeight="1">
      <c r="A3" s="2"/>
      <c r="B3" s="86" t="s">
        <v>87</v>
      </c>
      <c r="C3" s="86"/>
      <c r="D3" s="86"/>
      <c r="E3" s="86"/>
      <c r="F3" s="86"/>
      <c r="G3" s="3"/>
      <c r="H3" s="3"/>
      <c r="I3" s="3"/>
    </row>
    <row r="4" spans="1:9" ht="16.5" customHeight="1">
      <c r="A4" s="2"/>
      <c r="B4" s="3" t="s">
        <v>97</v>
      </c>
      <c r="C4" s="3"/>
      <c r="D4" s="3"/>
      <c r="E4" s="3"/>
      <c r="F4" s="3"/>
      <c r="G4" s="3"/>
      <c r="H4" s="3"/>
      <c r="I4" s="3"/>
    </row>
    <row r="5" spans="1:9" ht="16.5" customHeight="1">
      <c r="A5" s="2"/>
      <c r="B5" s="4" t="s">
        <v>1</v>
      </c>
      <c r="C5" s="2"/>
      <c r="D5" s="2"/>
      <c r="E5" s="2"/>
      <c r="F5" s="2"/>
      <c r="G5" s="2"/>
      <c r="H5" s="2"/>
      <c r="I5" s="2"/>
    </row>
    <row r="6" spans="1:9" ht="11.25" customHeight="1">
      <c r="A6" s="2"/>
      <c r="B6" s="2"/>
      <c r="C6" s="2"/>
      <c r="D6" s="2"/>
      <c r="E6" s="2"/>
      <c r="F6" s="2"/>
      <c r="G6" s="2"/>
      <c r="H6" s="2"/>
      <c r="I6" s="2"/>
    </row>
    <row r="7" spans="1:9" ht="43.5" customHeight="1">
      <c r="A7" s="2"/>
      <c r="B7" s="3"/>
      <c r="C7" s="5"/>
      <c r="D7" s="50" t="s">
        <v>15</v>
      </c>
      <c r="E7" s="50" t="s">
        <v>27</v>
      </c>
      <c r="F7" s="50" t="s">
        <v>16</v>
      </c>
      <c r="G7" s="50" t="s">
        <v>28</v>
      </c>
      <c r="H7" s="50" t="s">
        <v>17</v>
      </c>
      <c r="I7" s="50" t="s">
        <v>86</v>
      </c>
    </row>
    <row r="8" spans="1:9" ht="16.5" customHeight="1" thickBot="1">
      <c r="A8" s="2"/>
      <c r="B8" s="3" t="s">
        <v>93</v>
      </c>
      <c r="C8" s="7"/>
      <c r="D8" s="62">
        <v>9617569</v>
      </c>
      <c r="E8" s="62">
        <v>8416</v>
      </c>
      <c r="F8" s="62">
        <v>58276</v>
      </c>
      <c r="G8" s="62">
        <v>520455</v>
      </c>
      <c r="H8" s="62">
        <v>13915188</v>
      </c>
      <c r="I8" s="62">
        <v>24119904</v>
      </c>
    </row>
    <row r="9" spans="1:9" ht="16.5" customHeight="1" thickTop="1">
      <c r="A9" s="2"/>
      <c r="B9" s="4" t="s">
        <v>83</v>
      </c>
      <c r="C9" s="7"/>
      <c r="D9" s="49"/>
      <c r="E9" s="49"/>
      <c r="F9" s="49"/>
      <c r="G9" s="49"/>
      <c r="H9" s="9">
        <v>4591996</v>
      </c>
      <c r="I9" s="9">
        <v>4591996</v>
      </c>
    </row>
    <row r="10" spans="1:9" ht="16.5" customHeight="1">
      <c r="A10" s="2"/>
      <c r="B10" s="4" t="s">
        <v>101</v>
      </c>
      <c r="C10" s="7"/>
      <c r="D10" s="49"/>
      <c r="E10" s="49"/>
      <c r="F10" s="49"/>
      <c r="G10" s="49"/>
      <c r="H10" s="82">
        <v>-1865585</v>
      </c>
      <c r="I10" s="82">
        <v>-1865585</v>
      </c>
    </row>
    <row r="11" spans="1:9" ht="16.5" customHeight="1">
      <c r="A11" s="2"/>
      <c r="B11" s="8" t="s">
        <v>85</v>
      </c>
      <c r="C11" s="7"/>
      <c r="D11" s="63"/>
      <c r="E11" s="63"/>
      <c r="F11" s="63"/>
      <c r="G11" s="63"/>
      <c r="H11" s="9">
        <v>24396</v>
      </c>
      <c r="I11" s="9">
        <v>24396</v>
      </c>
    </row>
    <row r="12" spans="1:9" ht="16.5" customHeight="1">
      <c r="A12" s="2"/>
      <c r="B12" s="81" t="s">
        <v>84</v>
      </c>
      <c r="C12" s="7"/>
      <c r="D12" s="63"/>
      <c r="E12" s="63"/>
      <c r="F12" s="63"/>
      <c r="G12" s="63"/>
      <c r="H12" s="65">
        <v>-357280</v>
      </c>
      <c r="I12" s="65">
        <v>-357280</v>
      </c>
    </row>
    <row r="13" spans="1:9" ht="16.5" customHeight="1" thickBot="1">
      <c r="A13" s="2"/>
      <c r="B13" s="3" t="s">
        <v>102</v>
      </c>
      <c r="C13" s="7"/>
      <c r="D13" s="47">
        <v>9617569</v>
      </c>
      <c r="E13" s="47">
        <v>8416</v>
      </c>
      <c r="F13" s="47">
        <v>58276</v>
      </c>
      <c r="G13" s="47">
        <v>520455</v>
      </c>
      <c r="H13" s="46">
        <v>16308715</v>
      </c>
      <c r="I13" s="46">
        <v>26513431</v>
      </c>
    </row>
    <row r="14" spans="1:9" ht="16.5" customHeight="1" thickTop="1">
      <c r="A14" s="2"/>
      <c r="B14" s="3"/>
      <c r="C14" s="7"/>
      <c r="D14" s="64"/>
      <c r="E14" s="64"/>
      <c r="F14" s="64"/>
      <c r="G14" s="64"/>
      <c r="H14" s="64"/>
      <c r="I14" s="64"/>
    </row>
    <row r="15" spans="1:9" ht="16.5" customHeight="1" thickBot="1">
      <c r="A15" s="2"/>
      <c r="B15" s="3" t="s">
        <v>96</v>
      </c>
      <c r="C15" s="7"/>
      <c r="D15" s="62">
        <v>9617569</v>
      </c>
      <c r="E15" s="62">
        <v>8416</v>
      </c>
      <c r="F15" s="62">
        <v>58276</v>
      </c>
      <c r="G15" s="62">
        <v>520455</v>
      </c>
      <c r="H15" s="62">
        <v>16308715</v>
      </c>
      <c r="I15" s="62">
        <v>26513431</v>
      </c>
    </row>
    <row r="16" spans="1:9" ht="16.5" customHeight="1" thickTop="1">
      <c r="A16" s="2"/>
      <c r="B16" s="4" t="s">
        <v>83</v>
      </c>
      <c r="C16" s="7"/>
      <c r="D16" s="49"/>
      <c r="E16" s="49"/>
      <c r="F16" s="49"/>
      <c r="G16" s="49"/>
      <c r="H16" s="9">
        <v>2903301</v>
      </c>
      <c r="I16" s="9">
        <v>2903301</v>
      </c>
    </row>
    <row r="17" spans="1:9" ht="16.5" customHeight="1">
      <c r="A17" s="2"/>
      <c r="B17" s="4" t="s">
        <v>82</v>
      </c>
      <c r="C17" s="7"/>
      <c r="D17" s="49"/>
      <c r="E17" s="49"/>
      <c r="F17" s="49"/>
      <c r="G17" s="49"/>
      <c r="H17" s="67">
        <v>-14122</v>
      </c>
      <c r="I17" s="67">
        <v>-14122</v>
      </c>
    </row>
    <row r="18" spans="1:9" ht="16.5" customHeight="1">
      <c r="A18" s="2"/>
      <c r="B18" s="4" t="s">
        <v>81</v>
      </c>
      <c r="C18" s="7"/>
      <c r="D18" s="49"/>
      <c r="E18" s="49"/>
      <c r="F18" s="49"/>
      <c r="G18" s="49"/>
      <c r="H18" s="48"/>
      <c r="I18" s="48"/>
    </row>
    <row r="19" spans="1:9" ht="29.25" customHeight="1" thickBot="1">
      <c r="A19" s="2"/>
      <c r="B19" s="3" t="s">
        <v>103</v>
      </c>
      <c r="C19" s="7"/>
      <c r="D19" s="47">
        <v>9617569</v>
      </c>
      <c r="E19" s="47">
        <v>8416</v>
      </c>
      <c r="F19" s="47">
        <v>58276</v>
      </c>
      <c r="G19" s="47">
        <v>520455</v>
      </c>
      <c r="H19" s="46">
        <v>19197894</v>
      </c>
      <c r="I19" s="46">
        <v>29402610</v>
      </c>
    </row>
    <row r="20" spans="1:9" ht="11.25" customHeight="1" thickTop="1">
      <c r="A20" s="2"/>
      <c r="B20" s="2"/>
      <c r="C20" s="2"/>
      <c r="D20" s="2"/>
      <c r="E20" s="2"/>
      <c r="F20" s="2"/>
      <c r="G20" s="2"/>
      <c r="H20" s="2"/>
      <c r="I20" s="2"/>
    </row>
    <row r="21" spans="1:9" ht="11.25" customHeight="1">
      <c r="A21" s="2"/>
      <c r="B21" s="2"/>
      <c r="C21" s="2"/>
      <c r="D21" s="2"/>
      <c r="E21" s="2"/>
      <c r="F21" s="2"/>
      <c r="G21" s="2"/>
      <c r="H21" s="2"/>
      <c r="I21" s="2"/>
    </row>
    <row r="22" spans="1:9" ht="11.25" customHeight="1">
      <c r="A22" s="2"/>
      <c r="B22" s="2"/>
      <c r="C22" s="2"/>
      <c r="D22" s="2"/>
      <c r="E22" s="2"/>
      <c r="F22" s="2"/>
      <c r="G22" s="2"/>
      <c r="H22" s="2"/>
      <c r="I22" s="2"/>
    </row>
    <row r="23" spans="1:9" ht="11.25" customHeight="1">
      <c r="A23" s="2"/>
      <c r="B23" s="2"/>
      <c r="C23" s="2"/>
      <c r="D23" s="2"/>
      <c r="E23" s="2"/>
      <c r="F23" s="2"/>
      <c r="G23" s="2"/>
      <c r="H23" s="2"/>
      <c r="I23" s="2"/>
    </row>
    <row r="24" spans="1:9" ht="11.25" customHeight="1">
      <c r="A24" s="2"/>
      <c r="B24" s="36" t="s">
        <v>24</v>
      </c>
      <c r="F24" s="36" t="s">
        <v>24</v>
      </c>
      <c r="G24" s="36"/>
      <c r="H24" s="36"/>
      <c r="I24" s="2"/>
    </row>
    <row r="25" spans="1:9" ht="11.25" customHeight="1">
      <c r="A25" s="2"/>
      <c r="B25" s="36"/>
      <c r="F25" s="36"/>
      <c r="G25" s="36"/>
      <c r="H25" s="36"/>
      <c r="I25" s="2"/>
    </row>
    <row r="26" spans="1:9" ht="21.75" customHeight="1">
      <c r="A26" s="2"/>
      <c r="B26" s="11" t="s">
        <v>90</v>
      </c>
      <c r="F26" s="11" t="s">
        <v>31</v>
      </c>
      <c r="G26" s="36"/>
      <c r="H26" s="36"/>
      <c r="I26" s="2"/>
    </row>
    <row r="27" spans="2:8" ht="11.25">
      <c r="B27" s="36"/>
      <c r="F27" s="36"/>
      <c r="G27" s="36"/>
      <c r="H27" s="36"/>
    </row>
    <row r="28" spans="2:8" ht="15.75">
      <c r="B28" s="11" t="s">
        <v>91</v>
      </c>
      <c r="F28" s="11" t="s">
        <v>25</v>
      </c>
      <c r="G28" s="36"/>
      <c r="H28" s="36"/>
    </row>
  </sheetData>
  <sheetProtection/>
  <mergeCells count="1">
    <mergeCell ref="B3:F3"/>
  </mergeCells>
  <printOptions/>
  <pageMargins left="0.1968503937007874" right="0" top="0.3937007874015748" bottom="0.3937007874015748" header="0" footer="0"/>
  <pageSetup fitToHeight="0" fitToWidth="0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GL-BUH</dc:creator>
  <cp:keywords/>
  <dc:description/>
  <cp:lastModifiedBy>INTERNET-GLBUH</cp:lastModifiedBy>
  <cp:lastPrinted>2023-11-14T06:54:10Z</cp:lastPrinted>
  <dcterms:created xsi:type="dcterms:W3CDTF">2021-08-16T02:17:18Z</dcterms:created>
  <dcterms:modified xsi:type="dcterms:W3CDTF">2024-05-30T11:12:32Z</dcterms:modified>
  <cp:category/>
  <cp:version/>
  <cp:contentType/>
  <cp:contentStatus/>
</cp:coreProperties>
</file>