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451" activeTab="0"/>
  </bookViews>
  <sheets>
    <sheet name="Бух баланс" sheetId="1" r:id="rId1"/>
    <sheet name="ОПИУ" sheetId="2" r:id="rId2"/>
    <sheet name="Отч о ДД" sheetId="3" r:id="rId3"/>
    <sheet name="Отч о капитале" sheetId="4" r:id="rId4"/>
  </sheets>
  <definedNames/>
  <calcPr fullCalcOnLoad="1"/>
</workbook>
</file>

<file path=xl/sharedStrings.xml><?xml version="1.0" encoding="utf-8"?>
<sst xmlns="http://schemas.openxmlformats.org/spreadsheetml/2006/main" count="828" uniqueCount="260">
  <si>
    <t>Отчет составлен в соответствии с требованиями к содержанию и раскрытию информации НСФО №2, утвержденного Приказом Министра финансов
Республики Казахстан №217 от 21.06.2007г</t>
  </si>
  <si>
    <t>Форма</t>
  </si>
  <si>
    <t>БУХГАЛТЕРСКИЙ БАЛАНС</t>
  </si>
  <si>
    <t>отчетный период 2019 г.</t>
  </si>
  <si>
    <t>Индекс:</t>
  </si>
  <si>
    <t>№ 1 - Б (баланс)</t>
  </si>
  <si>
    <t>Периодичность:</t>
  </si>
  <si>
    <t>годовая</t>
  </si>
  <si>
    <t>Представляют:</t>
  </si>
  <si>
    <t>организации публичного интереса по результатам финансового года</t>
  </si>
  <si>
    <t>Куда представляется:</t>
  </si>
  <si>
    <t>в депозитарий финансовой отчетности в электронном формате посредством программного обеспечения</t>
  </si>
  <si>
    <t>Срок представления:</t>
  </si>
  <si>
    <t>ежегодно не позднее 31 августа года, следующего за отчетным</t>
  </si>
  <si>
    <t>Примечание:</t>
  </si>
  <si>
    <t xml:space="preserve">пояснение по заполнению отчета приведено в приложении к форме, предназначенной для </t>
  </si>
  <si>
    <t>сбора административных данных "Бухгалтерский баланс".</t>
  </si>
  <si>
    <t>Наименование организации</t>
  </si>
  <si>
    <t>АО "3А-БэстГрупп"</t>
  </si>
  <si>
    <t>по состоянию на 30 сентября 2019 года</t>
  </si>
  <si>
    <t>тысячах тенге</t>
  </si>
  <si>
    <t>АКТИВЫ</t>
  </si>
  <si>
    <t>Код
строки</t>
  </si>
  <si>
    <t>На конец отчетного периода</t>
  </si>
  <si>
    <t>На начало отчетного периода</t>
  </si>
  <si>
    <t>I. Краткосрочные активы</t>
  </si>
  <si>
    <t>Денежные средства и их эквиваленты</t>
  </si>
  <si>
    <t>Финансовые активы, имеющиеся в наличии для продажи</t>
  </si>
  <si>
    <t>-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</si>
  <si>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</si>
  <si>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</si>
  <si>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</si>
  <si>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</si>
  <si>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</si>
  <si>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</si>
  <si>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</si>
  <si>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</si>
  <si>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</si>
  <si>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</si>
  <si>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</si>
  <si>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</si>
  <si>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</si>
  <si>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</si>
  <si>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</si>
  <si>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</si>
  <si>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</si>
  <si>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</si>
  <si>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</si>
  <si>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</si>
  <si>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</si>
  <si>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</si>
  <si>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</si>
  <si>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</si>
  <si>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</si>
  <si>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</si>
  <si>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</si>
  <si>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</si>
  <si>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</si>
  <si>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</si>
  <si>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</si>
  <si>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</si>
  <si>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</si>
  <si>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</si>
  <si>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</si>
  <si>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</si>
  <si>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</si>
  <si>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</si>
  <si>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</si>
  <si>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</si>
  <si>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</si>
  <si>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</si>
  <si>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</si>
  <si>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</si>
  <si>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</si>
  <si>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</si>
  <si>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</si>
  <si>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</si>
  <si>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</si>
  <si>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</si>
  <si>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 + строка 301 + строка 400 + строка 500)</t>
  </si>
  <si>
    <t>Руководитель</t>
  </si>
  <si>
    <t>(фамилия, имя, отчество (при его наличии)</t>
  </si>
  <si>
    <t>(подпись)</t>
  </si>
  <si>
    <t>Главный бухгалтер</t>
  </si>
  <si>
    <t>М.П.</t>
  </si>
  <si>
    <t>Бимуратов Берик Шадимуратович</t>
  </si>
  <si>
    <t>Эленова Жанна Лесбаевна</t>
  </si>
  <si>
    <t>ОТЧЕТ О ПРИБЫЛЯХ И УБЫТКАХ ОТЧЕТНЫЙ ПЕРИОД 2019 г.</t>
  </si>
  <si>
    <t>№2 - ОПУ</t>
  </si>
  <si>
    <t xml:space="preserve">в депозитарий финансовой отчетности в электронном формате посредством программного обеспечения  </t>
  </si>
  <si>
    <t xml:space="preserve">Примечание: пояснение по заполнению отчета приведено в приложении к форме, предназначенной для сбора </t>
  </si>
  <si>
    <t>административных данных "Отчет о прибылях и убытках"</t>
  </si>
  <si>
    <t>за год, заканчивающийся 30 сентября 2019 года</t>
  </si>
  <si>
    <t>Наименование показателей</t>
  </si>
  <si>
    <t>За отчетный период</t>
  </si>
  <si>
    <t>За предыдущий период</t>
  </si>
  <si>
    <t xml:space="preserve">Выручка </t>
  </si>
  <si>
    <t>Себестоимость реализованных товаров и услуг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</si>
  <si>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</si>
  <si>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</si>
  <si>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</si>
  <si>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 xml:space="preserve">Прочие расходы </t>
  </si>
  <si>
    <t>Прочие доходы</t>
  </si>
  <si>
    <t>Итого операционная прибыль (убыток) (+/- строки с 012 по 016)</t>
  </si>
  <si>
    <t>(85 727)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</si>
  <si>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</si>
  <si>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</si>
  <si>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</si>
  <si>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</si>
  <si>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 xml:space="preserve">Прочие неоперационные расходы 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</si>
  <si>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</si>
  <si>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</si>
  <si>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</si>
  <si>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 xml:space="preserve">Прибыль (убыток) после налогообложения от прекращенной деятельности </t>
  </si>
  <si>
    <t>Прибыль за год (строка 200 + строка 201) относимая на:</t>
  </si>
  <si>
    <t xml:space="preserve">         собственников материнской организации</t>
  </si>
  <si>
    <t xml:space="preserve">         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</si>
  <si>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</si>
  <si>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</si>
  <si>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</si>
  <si>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</si>
  <si>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</si>
  <si>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</si>
  <si>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</si>
  <si>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</si>
  <si>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</si>
  <si>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</si>
  <si>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</si>
  <si>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</si>
  <si>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</si>
  <si>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</si>
  <si>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</si>
  <si>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собственников материнской организации</t>
  </si>
  <si>
    <t>доля неконтролирующих собственников</t>
  </si>
  <si>
    <t>Прибыль на акцию:</t>
  </si>
  <si>
    <t>(0,013)</t>
  </si>
  <si>
    <t>(0,078)</t>
  </si>
  <si>
    <t>Базовая прибыль на акцию:</t>
  </si>
  <si>
    <t xml:space="preserve">         от продолжающейся деятельности</t>
  </si>
  <si>
    <t xml:space="preserve">         от прекращенной деятельности</t>
  </si>
  <si>
    <t>Разводненная прибыль на акцию:</t>
  </si>
  <si>
    <t>ОТЧЕТ О ДВИЖЕНИИ ДЕНЕЖНЫХ СРЕДСТВ (Прямой метод)</t>
  </si>
  <si>
    <t>№ 3 - ДДС - П</t>
  </si>
  <si>
    <t>административных данных "Отчет о движении денежных средств (прямой метод)"</t>
  </si>
  <si>
    <t>Наименование организации: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</si>
  <si>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</si>
  <si>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</si>
  <si>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 xml:space="preserve">            реализация товаров и услуг</t>
  </si>
  <si>
    <t xml:space="preserve">            прочая выручка</t>
  </si>
  <si>
    <t xml:space="preserve">            авансы, полученные от покупателей, заказчиков</t>
  </si>
  <si>
    <t xml:space="preserve">            поступления по договорам страхования</t>
  </si>
  <si>
    <t xml:space="preserve">            полученные вознаграждения</t>
  </si>
  <si>
    <t xml:space="preserve">            прочие поступления</t>
  </si>
  <si>
    <t>2. Выбытие денежных средств, всего (сумма строк с 021 по 027)</t>
  </si>
  <si>
    <t>169 922</t>
  </si>
  <si>
    <t xml:space="preserve">            платежи поставщикам за товары и услуги</t>
  </si>
  <si>
    <t>60 034</t>
  </si>
  <si>
    <t xml:space="preserve">            авансы, выданные поставщикам товаров и услуг</t>
  </si>
  <si>
    <t xml:space="preserve">            выплаты по оплате труда</t>
  </si>
  <si>
    <t>6 797</t>
  </si>
  <si>
    <t xml:space="preserve">            выплата вознаграждения</t>
  </si>
  <si>
    <t xml:space="preserve">            выплаты по договорам страхования</t>
  </si>
  <si>
    <t xml:space="preserve">            подоходный налог и другие платежи в бюджет</t>
  </si>
  <si>
    <t xml:space="preserve">            прочие выплаты</t>
  </si>
  <si>
    <t>102 709</t>
  </si>
  <si>
    <t>3. Чистая сумма денежных средств от операционной деятельности (строка 010 – строка 020)</t>
  </si>
  <si>
    <t>(164 648)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</si>
  <si>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</si>
  <si>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</si>
  <si>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 xml:space="preserve">            реализация основных средств</t>
  </si>
  <si>
    <t xml:space="preserve">            реализация нематериальных активов</t>
  </si>
  <si>
    <t xml:space="preserve">            реализация других долгосрочных активов</t>
  </si>
  <si>
    <t xml:space="preserve">            реализация долевых инструментов других организаций (кроме дочерних) и долей участия в совместном предпринимательстве</t>
  </si>
  <si>
    <t xml:space="preserve">            реализация долговых инструментов других организаций</t>
  </si>
  <si>
    <t xml:space="preserve">            возмещение при потере контроля над дочерними организациями</t>
  </si>
  <si>
    <t xml:space="preserve">            реализация прочих финансовых активов</t>
  </si>
  <si>
    <t xml:space="preserve">            фьючерсные и форвардные контракты, опционы и свопы</t>
  </si>
  <si>
    <t xml:space="preserve">            полученные дивиденды</t>
  </si>
  <si>
    <t>2. Выбытие денежных средств, всего (сумма строк с 061 по 071)</t>
  </si>
  <si>
    <t xml:space="preserve">            приобретение основных средств</t>
  </si>
  <si>
    <t xml:space="preserve">            приобретение нематериальных активов</t>
  </si>
  <si>
    <t xml:space="preserve">            приобретение других долгосрочных активов</t>
  </si>
  <si>
    <t xml:space="preserve">            приобретение долевых инструментов других организаций (кроме дочерних) и долей участия в совместном предпринимательстве</t>
  </si>
  <si>
    <t xml:space="preserve">            приобретение долговых инструментов других организаций</t>
  </si>
  <si>
    <t xml:space="preserve">            приобретение контроля над дочерними организациями</t>
  </si>
  <si>
    <t xml:space="preserve">            приобретение прочих финансовых активов</t>
  </si>
  <si>
    <t xml:space="preserve">            предоставление займов</t>
  </si>
  <si>
    <t xml:space="preserve">            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</si>
  <si>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</si>
  <si>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</si>
  <si>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</si>
  <si>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197 530</t>
  </si>
  <si>
    <t xml:space="preserve">            эмиссия акций и других финансовых инструментов</t>
  </si>
  <si>
    <t xml:space="preserve">            получение займов</t>
  </si>
  <si>
    <t xml:space="preserve">            полученные вознаграждения </t>
  </si>
  <si>
    <t>2. Выбытие денежных средств, всего (сумма строк с 101 по 105)</t>
  </si>
  <si>
    <t>67 319</t>
  </si>
  <si>
    <t xml:space="preserve">            погашение займов</t>
  </si>
  <si>
    <t xml:space="preserve">            выплата вознаграждения </t>
  </si>
  <si>
    <t xml:space="preserve">            выплата дивидендов</t>
  </si>
  <si>
    <t xml:space="preserve">            выплаты собственникам по акциям организации</t>
  </si>
  <si>
    <t xml:space="preserve">            прочие выбытия</t>
  </si>
  <si>
    <t>3. Чистая сумма денежных средств от финансовой деятельности (строка 090 – строка 100)</t>
  </si>
  <si>
    <t>130 210</t>
  </si>
  <si>
    <t>4. Влияние обменных курсов валют к тенге</t>
  </si>
  <si>
    <t>5. Увеличение +/- уменьшение денежных средств (строка 030 +/- строка 080 +/- строка 110 +/- строка 120)</t>
  </si>
  <si>
    <t>(34 437)</t>
  </si>
  <si>
    <t>6. Денежные средства и их эквиваленты на начало отчетного периода</t>
  </si>
  <si>
    <t>34 488</t>
  </si>
  <si>
    <t>7. Денежные средства и их эквиваленты на конец отчетного периода</t>
  </si>
  <si>
    <t>ОТЧЕТ ОБ ИЗМЕНЕНИЯХ В КАПИТАЛЕ</t>
  </si>
  <si>
    <t>№ 5 - ИК</t>
  </si>
  <si>
    <t>в депозитарий финансовой отчетности в электронном формате посредством  программного обеспечения</t>
  </si>
  <si>
    <t xml:space="preserve">Примечание: пояснение по заполнению отчета приведено в приложении к форме, предназначенной для сбора административных  данных "Отчет об  </t>
  </si>
  <si>
    <t>изменениях в капитале"</t>
  </si>
  <si>
    <t>в тысячах тенге</t>
  </si>
  <si>
    <t>Наименование компонентов</t>
  </si>
  <si>
    <t>Капитал материнской организации</t>
  </si>
  <si>
    <t>Доля неконтроли- рующих собственников</t>
  </si>
  <si>
    <t>Итого капитал</t>
  </si>
  <si>
    <t xml:space="preserve">Выкупленные собственные долевые инструменты </t>
  </si>
  <si>
    <t>Нераспределен- ная прибыль</t>
  </si>
  <si>
    <t>Сальдо на 1 января предыдущего года</t>
  </si>
  <si>
    <t>Изменение в учетной политике</t>
  </si>
  <si>
    <t>Пересчитанное сальдо (строка 010+/-строка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</si>
  <si>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</si>
  <si>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</si>
  <si>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</si>
  <si>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</si>
  <si>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</si>
  <si>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</si>
  <si>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</si>
  <si>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</si>
  <si>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</si>
  <si>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</si>
  <si>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</si>
  <si>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</si>
  <si>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</si>
  <si>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</si>
  <si>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</si>
  <si>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</si>
  <si>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</si>
  <si>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</si>
  <si>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</si>
  <si>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</si>
  <si>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>Прочие операции</t>
  </si>
  <si>
    <t>Сальдо на 1 января отчетного года 
(строка 100 + строка 200 + строка 300 + строка 319)</t>
  </si>
  <si>
    <t>Пересчитанное сальдо (строка 400 +/- 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</si>
  <si>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</si>
  <si>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</si>
  <si>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</si>
  <si>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 xml:space="preserve">Курсовая разница по инвестициям в зарубежные организации </t>
  </si>
  <si>
    <t>Операции с собственниками всего (cумма строк с 710 по 718)</t>
  </si>
  <si>
    <t>Вознаграждения работников акциями</t>
  </si>
  <si>
    <t>Нераспределенная прибыль</t>
  </si>
  <si>
    <t>Сальдо на 31 декабря отчетного года 
(строка 500 + строка 600 + строка 700 + строка 719)</t>
  </si>
  <si>
    <t>за год, заканчивающийся  30 сентября 2019 года</t>
  </si>
  <si>
    <t>за год, заканчивающийся  30 сентября 2019 г.</t>
  </si>
  <si>
    <t>(13 836)</t>
  </si>
  <si>
    <t>Балансовая стоимость простой акции 598 тенге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</si>
</sst>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"/>
    <numFmt numFmtId="165" formatCode="0,"/>
    <numFmt numFmtId="166" formatCode="[=0]&quot;-&quot;;General"/>
    <numFmt numFmtId="167" formatCode="[=-506556]&quot;(507)&quot;;General"/>
    <numFmt numFmtId="168" formatCode="#,##0,"/>
    <numFmt numFmtId="169" formatCode="[=-0.07]&quot;-&quot;;General"/>
    <numFmt numFmtId="170" formatCode="[=-527369512.78]&quot;(527 370)&quot;;General"/>
    <numFmt numFmtId="171" formatCode="[=-513566990.75]&quot;(513 567)&quot;;General"/>
    <numFmt numFmtId="172" formatCode="[=-9073226.66]&quot;(9 073)&quot;;General"/>
    <numFmt numFmtId="173" formatCode="[=0]&quot;&quot;;General"/>
    <numFmt numFmtId="174" formatCode="[=-2248160.57]&quot;(2 248)&quot;;General"/>
    <numFmt numFmtId="175" formatCode="[=-30021086.39]&quot;(30 021)&quot;;General"/>
    <numFmt numFmtId="176" formatCode="[=-341816.57]&quot;(342)&quot;;General"/>
    <numFmt numFmtId="177" formatCode="[=-2331086.39]&quot;(2 331)&quot;;General"/>
    <numFmt numFmtId="178" formatCode="[=-341675234.36]&quot;(341 675)&quot;;General"/>
    <numFmt numFmtId="179" formatCode="[=-171891756.39]&quot;(171 892)&quot;;General"/>
    <numFmt numFmtId="180" formatCode="[=-13836140.75]&quot;(13 836)&quot;;General"/>
    <numFmt numFmtId="181" formatCode="[=-527403131.5]&quot;(527 403)&quot;;General"/>
  </numFmts>
  <fonts count="44"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34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left" indent="5"/>
    </xf>
    <xf numFmtId="0" fontId="6" fillId="0" borderId="0" xfId="0" applyFont="1" applyAlignment="1">
      <alignment horizontal="left"/>
    </xf>
    <xf numFmtId="0" fontId="5" fillId="0" borderId="0" xfId="0" applyNumberFormat="1" applyFont="1" applyAlignment="1">
      <alignment horizontal="left" vertical="top" indent="5"/>
    </xf>
    <xf numFmtId="0" fontId="6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 indent="5"/>
    </xf>
    <xf numFmtId="0" fontId="1" fillId="0" borderId="0" xfId="0" applyNumberFormat="1" applyFont="1" applyAlignment="1">
      <alignment horizontal="left" indent="5"/>
    </xf>
    <xf numFmtId="0" fontId="6" fillId="0" borderId="10" xfId="0" applyNumberFormat="1" applyFont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164" fontId="6" fillId="0" borderId="12" xfId="0" applyNumberFormat="1" applyFont="1" applyBorder="1" applyAlignment="1">
      <alignment horizontal="center" vertical="center"/>
    </xf>
    <xf numFmtId="165" fontId="6" fillId="33" borderId="12" xfId="0" applyNumberFormat="1" applyFont="1" applyFill="1" applyBorder="1" applyAlignment="1">
      <alignment horizontal="right" vertical="center"/>
    </xf>
    <xf numFmtId="164" fontId="6" fillId="0" borderId="10" xfId="0" applyNumberFormat="1" applyFont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right" vertical="top"/>
    </xf>
    <xf numFmtId="166" fontId="6" fillId="33" borderId="10" xfId="0" applyNumberFormat="1" applyFont="1" applyFill="1" applyBorder="1" applyAlignment="1">
      <alignment horizontal="right" vertical="top"/>
    </xf>
    <xf numFmtId="167" fontId="6" fillId="33" borderId="10" xfId="0" applyNumberFormat="1" applyFont="1" applyFill="1" applyBorder="1" applyAlignment="1">
      <alignment horizontal="right" vertical="center"/>
    </xf>
    <xf numFmtId="166" fontId="6" fillId="33" borderId="10" xfId="0" applyNumberFormat="1" applyFont="1" applyFill="1" applyBorder="1" applyAlignment="1">
      <alignment horizontal="right" vertical="center"/>
    </xf>
    <xf numFmtId="165" fontId="6" fillId="33" borderId="10" xfId="0" applyNumberFormat="1" applyFont="1" applyFill="1" applyBorder="1" applyAlignment="1">
      <alignment horizontal="right" vertical="top"/>
    </xf>
    <xf numFmtId="168" fontId="6" fillId="33" borderId="10" xfId="0" applyNumberFormat="1" applyFont="1" applyFill="1" applyBorder="1" applyAlignment="1">
      <alignment horizontal="right" vertical="top"/>
    </xf>
    <xf numFmtId="1" fontId="5" fillId="0" borderId="10" xfId="0" applyNumberFormat="1" applyFont="1" applyBorder="1" applyAlignment="1">
      <alignment horizontal="center" vertical="top"/>
    </xf>
    <xf numFmtId="168" fontId="5" fillId="34" borderId="10" xfId="0" applyNumberFormat="1" applyFont="1" applyFill="1" applyBorder="1" applyAlignment="1">
      <alignment horizontal="right" vertical="center"/>
    </xf>
    <xf numFmtId="1" fontId="6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/>
    </xf>
    <xf numFmtId="1" fontId="6" fillId="0" borderId="12" xfId="0" applyNumberFormat="1" applyFont="1" applyBorder="1" applyAlignment="1">
      <alignment horizontal="center" vertical="center"/>
    </xf>
    <xf numFmtId="166" fontId="6" fillId="33" borderId="12" xfId="0" applyNumberFormat="1" applyFont="1" applyFill="1" applyBorder="1" applyAlignment="1">
      <alignment horizontal="right" vertical="center"/>
    </xf>
    <xf numFmtId="0" fontId="6" fillId="33" borderId="12" xfId="0" applyNumberFormat="1" applyFont="1" applyFill="1" applyBorder="1" applyAlignment="1">
      <alignment horizontal="right" vertical="center"/>
    </xf>
    <xf numFmtId="168" fontId="6" fillId="33" borderId="12" xfId="0" applyNumberFormat="1" applyFont="1" applyFill="1" applyBorder="1" applyAlignment="1">
      <alignment horizontal="right" vertical="center"/>
    </xf>
    <xf numFmtId="1" fontId="5" fillId="0" borderId="12" xfId="0" applyNumberFormat="1" applyFont="1" applyBorder="1" applyAlignment="1">
      <alignment horizontal="center" vertical="center"/>
    </xf>
    <xf numFmtId="168" fontId="5" fillId="34" borderId="12" xfId="0" applyNumberFormat="1" applyFont="1" applyFill="1" applyBorder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0" fontId="6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left"/>
    </xf>
    <xf numFmtId="168" fontId="6" fillId="33" borderId="10" xfId="0" applyNumberFormat="1" applyFont="1" applyFill="1" applyBorder="1" applyAlignment="1">
      <alignment horizontal="right" vertical="center"/>
    </xf>
    <xf numFmtId="1" fontId="6" fillId="0" borderId="10" xfId="0" applyNumberFormat="1" applyFont="1" applyBorder="1" applyAlignment="1">
      <alignment horizontal="center"/>
    </xf>
    <xf numFmtId="0" fontId="6" fillId="33" borderId="10" xfId="0" applyNumberFormat="1" applyFont="1" applyFill="1" applyBorder="1" applyAlignment="1">
      <alignment horizontal="right" vertical="center"/>
    </xf>
    <xf numFmtId="1" fontId="5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left" vertical="top"/>
    </xf>
    <xf numFmtId="169" fontId="6" fillId="33" borderId="12" xfId="0" applyNumberFormat="1" applyFont="1" applyFill="1" applyBorder="1" applyAlignment="1">
      <alignment horizontal="right" vertical="center"/>
    </xf>
    <xf numFmtId="181" fontId="6" fillId="33" borderId="12" xfId="0" applyNumberFormat="1" applyFont="1" applyFill="1" applyBorder="1" applyAlignment="1">
      <alignment horizontal="right" vertical="center"/>
    </xf>
    <xf numFmtId="171" fontId="6" fillId="33" borderId="12" xfId="0" applyNumberFormat="1" applyFont="1" applyFill="1" applyBorder="1" applyAlignment="1">
      <alignment horizontal="right" vertical="center"/>
    </xf>
    <xf numFmtId="168" fontId="6" fillId="34" borderId="12" xfId="0" applyNumberFormat="1" applyFont="1" applyFill="1" applyBorder="1" applyAlignment="1">
      <alignment horizontal="right" vertical="center"/>
    </xf>
    <xf numFmtId="168" fontId="1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1" fillId="0" borderId="14" xfId="0" applyFont="1" applyBorder="1" applyAlignment="1">
      <alignment horizontal="left"/>
    </xf>
    <xf numFmtId="0" fontId="5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right" vertical="center" wrapText="1"/>
    </xf>
    <xf numFmtId="0" fontId="6" fillId="33" borderId="16" xfId="0" applyNumberFormat="1" applyFont="1" applyFill="1" applyBorder="1" applyAlignment="1">
      <alignment horizontal="right" vertical="center" wrapText="1"/>
    </xf>
    <xf numFmtId="0" fontId="6" fillId="33" borderId="17" xfId="0" applyNumberFormat="1" applyFont="1" applyFill="1" applyBorder="1" applyAlignment="1">
      <alignment horizontal="right" vertical="center" wrapText="1"/>
    </xf>
    <xf numFmtId="0" fontId="6" fillId="33" borderId="18" xfId="0" applyNumberFormat="1" applyFont="1" applyFill="1" applyBorder="1" applyAlignment="1">
      <alignment horizontal="right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NumberFormat="1" applyFont="1" applyAlignment="1">
      <alignment horizontal="left" vertical="center" wrapText="1"/>
    </xf>
    <xf numFmtId="0" fontId="6" fillId="0" borderId="14" xfId="0" applyFont="1" applyBorder="1" applyAlignment="1">
      <alignment horizontal="left"/>
    </xf>
    <xf numFmtId="0" fontId="6" fillId="0" borderId="0" xfId="0" applyNumberFormat="1" applyFont="1" applyAlignment="1">
      <alignment horizontal="centerContinuous" vertical="top"/>
    </xf>
    <xf numFmtId="0" fontId="6" fillId="0" borderId="15" xfId="0" applyNumberFormat="1" applyFont="1" applyBorder="1" applyAlignment="1">
      <alignment horizontal="center" vertical="top"/>
    </xf>
    <xf numFmtId="0" fontId="6" fillId="0" borderId="16" xfId="0" applyNumberFormat="1" applyFont="1" applyBorder="1" applyAlignment="1">
      <alignment horizontal="center" vertical="top"/>
    </xf>
    <xf numFmtId="0" fontId="6" fillId="0" borderId="17" xfId="0" applyNumberFormat="1" applyFont="1" applyBorder="1" applyAlignment="1">
      <alignment horizontal="center" vertical="top"/>
    </xf>
    <xf numFmtId="0" fontId="6" fillId="33" borderId="15" xfId="0" applyNumberFormat="1" applyFont="1" applyFill="1" applyBorder="1" applyAlignment="1">
      <alignment horizontal="right"/>
    </xf>
    <xf numFmtId="0" fontId="6" fillId="33" borderId="16" xfId="0" applyNumberFormat="1" applyFont="1" applyFill="1" applyBorder="1" applyAlignment="1">
      <alignment horizontal="right"/>
    </xf>
    <xf numFmtId="0" fontId="6" fillId="33" borderId="17" xfId="0" applyNumberFormat="1" applyFont="1" applyFill="1" applyBorder="1" applyAlignment="1">
      <alignment horizontal="right"/>
    </xf>
    <xf numFmtId="0" fontId="6" fillId="33" borderId="18" xfId="0" applyNumberFormat="1" applyFont="1" applyFill="1" applyBorder="1" applyAlignment="1">
      <alignment horizontal="right"/>
    </xf>
    <xf numFmtId="0" fontId="6" fillId="0" borderId="15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33" borderId="15" xfId="0" applyNumberFormat="1" applyFont="1" applyFill="1" applyBorder="1" applyAlignment="1">
      <alignment horizontal="right" vertical="top"/>
    </xf>
    <xf numFmtId="0" fontId="6" fillId="33" borderId="16" xfId="0" applyNumberFormat="1" applyFont="1" applyFill="1" applyBorder="1" applyAlignment="1">
      <alignment horizontal="right" vertical="top"/>
    </xf>
    <xf numFmtId="0" fontId="6" fillId="33" borderId="17" xfId="0" applyNumberFormat="1" applyFont="1" applyFill="1" applyBorder="1" applyAlignment="1">
      <alignment horizontal="right" vertical="top"/>
    </xf>
    <xf numFmtId="0" fontId="6" fillId="33" borderId="18" xfId="0" applyNumberFormat="1" applyFont="1" applyFill="1" applyBorder="1" applyAlignment="1">
      <alignment horizontal="right" vertical="top"/>
    </xf>
    <xf numFmtId="0" fontId="5" fillId="0" borderId="22" xfId="0" applyNumberFormat="1" applyFont="1" applyBorder="1" applyAlignment="1">
      <alignment horizontal="centerContinuous" vertical="center"/>
    </xf>
    <xf numFmtId="0" fontId="5" fillId="0" borderId="23" xfId="0" applyNumberFormat="1" applyFont="1" applyBorder="1" applyAlignment="1">
      <alignment horizontal="centerContinuous" vertical="center"/>
    </xf>
    <xf numFmtId="0" fontId="5" fillId="0" borderId="24" xfId="0" applyNumberFormat="1" applyFont="1" applyBorder="1" applyAlignment="1">
      <alignment horizontal="centerContinuous" vertical="center"/>
    </xf>
    <xf numFmtId="0" fontId="6" fillId="0" borderId="0" xfId="0" applyNumberFormat="1" applyFont="1" applyAlignment="1">
      <alignment horizontal="right" vertical="top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168" fontId="5" fillId="34" borderId="26" xfId="0" applyNumberFormat="1" applyFont="1" applyFill="1" applyBorder="1" applyAlignment="1">
      <alignment vertical="center"/>
    </xf>
    <xf numFmtId="0" fontId="6" fillId="33" borderId="27" xfId="0" applyNumberFormat="1" applyFont="1" applyFill="1" applyBorder="1" applyAlignment="1">
      <alignment horizontal="right" vertical="center"/>
    </xf>
    <xf numFmtId="166" fontId="5" fillId="34" borderId="26" xfId="0" applyNumberFormat="1" applyFont="1" applyFill="1" applyBorder="1" applyAlignment="1">
      <alignment vertical="center"/>
    </xf>
    <xf numFmtId="179" fontId="5" fillId="34" borderId="26" xfId="0" applyNumberFormat="1" applyFont="1" applyFill="1" applyBorder="1" applyAlignment="1">
      <alignment vertical="center"/>
    </xf>
    <xf numFmtId="0" fontId="6" fillId="0" borderId="27" xfId="0" applyNumberFormat="1" applyFont="1" applyBorder="1" applyAlignment="1">
      <alignment horizontal="left" vertical="center" wrapText="1"/>
    </xf>
    <xf numFmtId="0" fontId="6" fillId="0" borderId="16" xfId="0" applyNumberFormat="1" applyFont="1" applyBorder="1" applyAlignment="1">
      <alignment horizontal="left" vertical="center" wrapText="1"/>
    </xf>
    <xf numFmtId="0" fontId="6" fillId="33" borderId="16" xfId="0" applyNumberFormat="1" applyFont="1" applyFill="1" applyBorder="1" applyAlignment="1">
      <alignment horizontal="right" vertical="center"/>
    </xf>
    <xf numFmtId="173" fontId="5" fillId="34" borderId="26" xfId="0" applyNumberFormat="1" applyFont="1" applyFill="1" applyBorder="1" applyAlignment="1">
      <alignment vertical="center"/>
    </xf>
    <xf numFmtId="166" fontId="5" fillId="34" borderId="28" xfId="0" applyNumberFormat="1" applyFont="1" applyFill="1" applyBorder="1" applyAlignment="1">
      <alignment vertical="center"/>
    </xf>
    <xf numFmtId="0" fontId="6" fillId="0" borderId="29" xfId="0" applyNumberFormat="1" applyFont="1" applyBorder="1" applyAlignment="1">
      <alignment horizontal="center" vertical="center" wrapText="1"/>
    </xf>
    <xf numFmtId="166" fontId="5" fillId="34" borderId="26" xfId="0" applyNumberFormat="1" applyFont="1" applyFill="1" applyBorder="1" applyAlignment="1">
      <alignment vertical="center" wrapText="1"/>
    </xf>
    <xf numFmtId="168" fontId="6" fillId="34" borderId="26" xfId="0" applyNumberFormat="1" applyFont="1" applyFill="1" applyBorder="1" applyAlignment="1">
      <alignment vertical="center"/>
    </xf>
    <xf numFmtId="0" fontId="6" fillId="0" borderId="25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/>
    </xf>
    <xf numFmtId="0" fontId="6" fillId="33" borderId="25" xfId="0" applyNumberFormat="1" applyFont="1" applyFill="1" applyBorder="1" applyAlignment="1">
      <alignment horizontal="right" vertical="center"/>
    </xf>
    <xf numFmtId="0" fontId="6" fillId="33" borderId="14" xfId="0" applyNumberFormat="1" applyFont="1" applyFill="1" applyBorder="1" applyAlignment="1">
      <alignment horizontal="right" vertical="center"/>
    </xf>
    <xf numFmtId="0" fontId="6" fillId="33" borderId="29" xfId="0" applyNumberFormat="1" applyFont="1" applyFill="1" applyBorder="1" applyAlignment="1">
      <alignment horizontal="right" vertical="center"/>
    </xf>
    <xf numFmtId="0" fontId="6" fillId="33" borderId="27" xfId="0" applyNumberFormat="1" applyFont="1" applyFill="1" applyBorder="1" applyAlignment="1">
      <alignment vertical="center"/>
    </xf>
    <xf numFmtId="0" fontId="6" fillId="33" borderId="16" xfId="0" applyNumberFormat="1" applyFont="1" applyFill="1" applyBorder="1" applyAlignment="1">
      <alignment vertical="center"/>
    </xf>
    <xf numFmtId="0" fontId="6" fillId="33" borderId="18" xfId="0" applyNumberFormat="1" applyFont="1" applyFill="1" applyBorder="1" applyAlignment="1">
      <alignment vertical="center"/>
    </xf>
    <xf numFmtId="0" fontId="5" fillId="34" borderId="26" xfId="0" applyNumberFormat="1" applyFont="1" applyFill="1" applyBorder="1" applyAlignment="1">
      <alignment vertical="center"/>
    </xf>
    <xf numFmtId="0" fontId="5" fillId="34" borderId="28" xfId="0" applyNumberFormat="1" applyFont="1" applyFill="1" applyBorder="1" applyAlignment="1">
      <alignment vertical="center"/>
    </xf>
    <xf numFmtId="180" fontId="5" fillId="34" borderId="26" xfId="0" applyNumberFormat="1" applyFont="1" applyFill="1" applyBorder="1" applyAlignment="1">
      <alignment vertical="center"/>
    </xf>
    <xf numFmtId="0" fontId="6" fillId="33" borderId="25" xfId="0" applyNumberFormat="1" applyFont="1" applyFill="1" applyBorder="1" applyAlignment="1">
      <alignment horizontal="right" vertical="center" wrapText="1"/>
    </xf>
    <xf numFmtId="0" fontId="6" fillId="33" borderId="14" xfId="0" applyNumberFormat="1" applyFont="1" applyFill="1" applyBorder="1" applyAlignment="1">
      <alignment horizontal="right" vertical="center" wrapText="1"/>
    </xf>
    <xf numFmtId="0" fontId="6" fillId="33" borderId="29" xfId="0" applyNumberFormat="1" applyFont="1" applyFill="1" applyBorder="1" applyAlignment="1">
      <alignment horizontal="right" vertical="center" wrapText="1"/>
    </xf>
    <xf numFmtId="173" fontId="5" fillId="34" borderId="26" xfId="0" applyNumberFormat="1" applyFont="1" applyFill="1" applyBorder="1" applyAlignment="1">
      <alignment vertical="center" wrapText="1"/>
    </xf>
    <xf numFmtId="0" fontId="5" fillId="34" borderId="30" xfId="0" applyNumberFormat="1" applyFont="1" applyFill="1" applyBorder="1" applyAlignment="1">
      <alignment vertical="center"/>
    </xf>
    <xf numFmtId="168" fontId="5" fillId="34" borderId="28" xfId="0" applyNumberFormat="1" applyFont="1" applyFill="1" applyBorder="1" applyAlignment="1">
      <alignment vertical="center"/>
    </xf>
    <xf numFmtId="1" fontId="6" fillId="0" borderId="26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NumberFormat="1" applyFont="1" applyAlignment="1">
      <alignment horizontal="left" wrapText="1"/>
    </xf>
    <xf numFmtId="0" fontId="6" fillId="33" borderId="14" xfId="0" applyNumberFormat="1" applyFont="1" applyFill="1" applyBorder="1" applyAlignment="1">
      <alignment/>
    </xf>
    <xf numFmtId="0" fontId="6" fillId="0" borderId="0" xfId="0" applyNumberFormat="1" applyFont="1" applyAlignment="1">
      <alignment horizontal="left" indent="5"/>
    </xf>
    <xf numFmtId="0" fontId="7" fillId="0" borderId="31" xfId="0" applyNumberFormat="1" applyFont="1" applyBorder="1" applyAlignment="1">
      <alignment horizontal="center" vertical="center"/>
    </xf>
    <xf numFmtId="1" fontId="8" fillId="0" borderId="31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left" vertical="center"/>
    </xf>
    <xf numFmtId="0" fontId="6" fillId="0" borderId="32" xfId="0" applyNumberFormat="1" applyFont="1" applyBorder="1" applyAlignment="1">
      <alignment horizontal="left" vertical="center"/>
    </xf>
    <xf numFmtId="0" fontId="6" fillId="0" borderId="32" xfId="0" applyNumberFormat="1" applyFont="1" applyBorder="1" applyAlignment="1">
      <alignment horizontal="left" vertical="top"/>
    </xf>
    <xf numFmtId="0" fontId="6" fillId="0" borderId="32" xfId="0" applyNumberFormat="1" applyFont="1" applyBorder="1" applyAlignment="1">
      <alignment horizontal="left" vertical="top" wrapText="1"/>
    </xf>
    <xf numFmtId="0" fontId="5" fillId="0" borderId="32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6" fillId="0" borderId="32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/>
    </xf>
    <xf numFmtId="0" fontId="6" fillId="0" borderId="31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wrapText="1"/>
    </xf>
    <xf numFmtId="0" fontId="9" fillId="0" borderId="0" xfId="0" applyNumberFormat="1" applyFont="1" applyAlignment="1">
      <alignment horizontal="center" vertical="top"/>
    </xf>
    <xf numFmtId="0" fontId="5" fillId="0" borderId="15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0" xfId="0" applyNumberFormat="1" applyFont="1" applyAlignment="1">
      <alignment horizontal="center" vertical="top"/>
    </xf>
    <xf numFmtId="0" fontId="6" fillId="0" borderId="33" xfId="0" applyNumberFormat="1" applyFont="1" applyBorder="1" applyAlignment="1">
      <alignment horizontal="left" wrapText="1"/>
    </xf>
    <xf numFmtId="49" fontId="6" fillId="33" borderId="10" xfId="0" applyNumberFormat="1" applyFont="1" applyFill="1" applyBorder="1" applyAlignment="1">
      <alignment horizontal="right" vertical="center" wrapText="1"/>
    </xf>
    <xf numFmtId="49" fontId="6" fillId="33" borderId="30" xfId="0" applyNumberFormat="1" applyFont="1" applyFill="1" applyBorder="1" applyAlignment="1">
      <alignment horizontal="right" vertical="center" wrapText="1"/>
    </xf>
    <xf numFmtId="0" fontId="6" fillId="0" borderId="34" xfId="0" applyNumberFormat="1" applyFont="1" applyBorder="1" applyAlignment="1">
      <alignment horizontal="left" wrapText="1"/>
    </xf>
    <xf numFmtId="166" fontId="6" fillId="33" borderId="35" xfId="0" applyNumberFormat="1" applyFont="1" applyFill="1" applyBorder="1" applyAlignment="1">
      <alignment horizontal="right" vertical="center" wrapText="1"/>
    </xf>
    <xf numFmtId="166" fontId="6" fillId="33" borderId="36" xfId="0" applyNumberFormat="1" applyFont="1" applyFill="1" applyBorder="1" applyAlignment="1">
      <alignment horizontal="right" vertical="center" wrapText="1"/>
    </xf>
    <xf numFmtId="166" fontId="6" fillId="33" borderId="10" xfId="0" applyNumberFormat="1" applyFont="1" applyFill="1" applyBorder="1" applyAlignment="1">
      <alignment horizontal="right" vertical="center" wrapText="1"/>
    </xf>
    <xf numFmtId="166" fontId="6" fillId="33" borderId="30" xfId="0" applyNumberFormat="1" applyFont="1" applyFill="1" applyBorder="1" applyAlignment="1">
      <alignment horizontal="right" vertical="center" wrapText="1"/>
    </xf>
    <xf numFmtId="0" fontId="6" fillId="0" borderId="33" xfId="0" applyNumberFormat="1" applyFont="1" applyBorder="1" applyAlignment="1">
      <alignment horizontal="left" vertical="center" wrapText="1"/>
    </xf>
    <xf numFmtId="0" fontId="5" fillId="0" borderId="33" xfId="0" applyNumberFormat="1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73" fontId="6" fillId="33" borderId="10" xfId="0" applyNumberFormat="1" applyFont="1" applyFill="1" applyBorder="1" applyAlignment="1">
      <alignment horizontal="right" vertical="center" wrapText="1"/>
    </xf>
    <xf numFmtId="173" fontId="6" fillId="33" borderId="30" xfId="0" applyNumberFormat="1" applyFont="1" applyFill="1" applyBorder="1" applyAlignment="1">
      <alignment horizontal="right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38" xfId="0" applyNumberFormat="1" applyFont="1" applyBorder="1" applyAlignment="1">
      <alignment horizontal="center" vertical="top" wrapText="1"/>
    </xf>
    <xf numFmtId="0" fontId="6" fillId="0" borderId="39" xfId="0" applyNumberFormat="1" applyFont="1" applyBorder="1" applyAlignment="1">
      <alignment horizontal="center" vertical="top" wrapText="1"/>
    </xf>
    <xf numFmtId="1" fontId="6" fillId="0" borderId="33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30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left" vertical="center" wrapText="1"/>
    </xf>
    <xf numFmtId="1" fontId="5" fillId="0" borderId="35" xfId="0" applyNumberFormat="1" applyFont="1" applyBorder="1" applyAlignment="1">
      <alignment horizontal="center" vertical="center" wrapText="1"/>
    </xf>
    <xf numFmtId="172" fontId="5" fillId="34" borderId="35" xfId="0" applyNumberFormat="1" applyFont="1" applyFill="1" applyBorder="1" applyAlignment="1">
      <alignment horizontal="right" vertical="center" wrapText="1"/>
    </xf>
    <xf numFmtId="49" fontId="5" fillId="34" borderId="10" xfId="0" applyNumberFormat="1" applyFont="1" applyFill="1" applyBorder="1" applyAlignment="1">
      <alignment horizontal="right" vertical="center" wrapText="1"/>
    </xf>
    <xf numFmtId="0" fontId="6" fillId="33" borderId="10" xfId="0" applyNumberFormat="1" applyFont="1" applyFill="1" applyBorder="1" applyAlignment="1">
      <alignment horizontal="right" vertical="center" wrapText="1"/>
    </xf>
    <xf numFmtId="0" fontId="6" fillId="33" borderId="30" xfId="0" applyNumberFormat="1" applyFont="1" applyFill="1" applyBorder="1" applyAlignment="1">
      <alignment horizontal="right" vertical="center" wrapText="1"/>
    </xf>
    <xf numFmtId="166" fontId="5" fillId="34" borderId="10" xfId="0" applyNumberFormat="1" applyFont="1" applyFill="1" applyBorder="1" applyAlignment="1">
      <alignment horizontal="right" vertical="center" wrapText="1"/>
    </xf>
    <xf numFmtId="166" fontId="5" fillId="34" borderId="30" xfId="0" applyNumberFormat="1" applyFont="1" applyFill="1" applyBorder="1" applyAlignment="1">
      <alignment horizontal="right" vertical="center" wrapText="1"/>
    </xf>
    <xf numFmtId="172" fontId="5" fillId="34" borderId="10" xfId="0" applyNumberFormat="1" applyFont="1" applyFill="1" applyBorder="1" applyAlignment="1">
      <alignment horizontal="right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8" fontId="6" fillId="33" borderId="30" xfId="0" applyNumberFormat="1" applyFont="1" applyFill="1" applyBorder="1" applyAlignment="1">
      <alignment horizontal="right" vertical="center" wrapText="1"/>
    </xf>
    <xf numFmtId="0" fontId="5" fillId="0" borderId="33" xfId="0" applyNumberFormat="1" applyFont="1" applyBorder="1" applyAlignment="1">
      <alignment horizontal="left" wrapText="1"/>
    </xf>
    <xf numFmtId="164" fontId="5" fillId="0" borderId="10" xfId="0" applyNumberFormat="1" applyFont="1" applyBorder="1" applyAlignment="1">
      <alignment horizontal="center" vertical="center" wrapText="1"/>
    </xf>
    <xf numFmtId="172" fontId="5" fillId="34" borderId="16" xfId="0" applyNumberFormat="1" applyFont="1" applyFill="1" applyBorder="1" applyAlignment="1">
      <alignment horizontal="right" vertical="center" wrapText="1"/>
    </xf>
    <xf numFmtId="172" fontId="5" fillId="34" borderId="17" xfId="0" applyNumberFormat="1" applyFont="1" applyFill="1" applyBorder="1" applyAlignment="1">
      <alignment horizontal="right" vertical="center" wrapText="1"/>
    </xf>
    <xf numFmtId="168" fontId="6" fillId="33" borderId="10" xfId="0" applyNumberFormat="1" applyFont="1" applyFill="1" applyBorder="1" applyAlignment="1">
      <alignment horizontal="right" vertical="top" wrapText="1"/>
    </xf>
    <xf numFmtId="168" fontId="6" fillId="33" borderId="30" xfId="0" applyNumberFormat="1" applyFont="1" applyFill="1" applyBorder="1" applyAlignment="1">
      <alignment horizontal="right" vertical="top" wrapText="1"/>
    </xf>
    <xf numFmtId="164" fontId="6" fillId="0" borderId="10" xfId="0" applyNumberFormat="1" applyFont="1" applyBorder="1" applyAlignment="1">
      <alignment horizontal="center" vertical="top" wrapText="1"/>
    </xf>
    <xf numFmtId="168" fontId="6" fillId="33" borderId="10" xfId="0" applyNumberFormat="1" applyFont="1" applyFill="1" applyBorder="1" applyAlignment="1">
      <alignment horizontal="right" vertical="center" wrapText="1"/>
    </xf>
    <xf numFmtId="0" fontId="6" fillId="0" borderId="33" xfId="0" applyNumberFormat="1" applyFont="1" applyBorder="1" applyAlignment="1">
      <alignment horizontal="left" vertical="top" wrapText="1"/>
    </xf>
    <xf numFmtId="166" fontId="6" fillId="33" borderId="10" xfId="0" applyNumberFormat="1" applyFont="1" applyFill="1" applyBorder="1" applyAlignment="1">
      <alignment horizontal="right" vertical="top" wrapText="1"/>
    </xf>
    <xf numFmtId="166" fontId="6" fillId="33" borderId="30" xfId="0" applyNumberFormat="1" applyFont="1" applyFill="1" applyBorder="1" applyAlignment="1">
      <alignment horizontal="right" vertical="top" wrapText="1"/>
    </xf>
    <xf numFmtId="0" fontId="6" fillId="33" borderId="14" xfId="0" applyNumberFormat="1" applyFont="1" applyFill="1" applyBorder="1" applyAlignment="1">
      <alignment horizontal="left"/>
    </xf>
    <xf numFmtId="0" fontId="6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center" vertical="center" wrapText="1"/>
    </xf>
    <xf numFmtId="0" fontId="6" fillId="0" borderId="40" xfId="0" applyNumberFormat="1" applyFont="1" applyBorder="1" applyAlignment="1">
      <alignment horizontal="left" vertical="center" wrapText="1"/>
    </xf>
    <xf numFmtId="1" fontId="5" fillId="0" borderId="41" xfId="0" applyNumberFormat="1" applyFont="1" applyBorder="1" applyAlignment="1">
      <alignment horizontal="center" vertical="center"/>
    </xf>
    <xf numFmtId="165" fontId="5" fillId="34" borderId="41" xfId="0" applyNumberFormat="1" applyFont="1" applyFill="1" applyBorder="1" applyAlignment="1">
      <alignment horizontal="right" vertical="center"/>
    </xf>
    <xf numFmtId="165" fontId="5" fillId="34" borderId="42" xfId="0" applyNumberFormat="1" applyFont="1" applyFill="1" applyBorder="1" applyAlignment="1">
      <alignment horizontal="right" vertical="center"/>
    </xf>
    <xf numFmtId="0" fontId="6" fillId="0" borderId="43" xfId="0" applyNumberFormat="1" applyFont="1" applyBorder="1" applyAlignment="1">
      <alignment horizontal="left" vertical="center" wrapText="1"/>
    </xf>
    <xf numFmtId="1" fontId="5" fillId="0" borderId="12" xfId="0" applyNumberFormat="1" applyFont="1" applyBorder="1" applyAlignment="1">
      <alignment horizontal="center" vertical="center"/>
    </xf>
    <xf numFmtId="176" fontId="5" fillId="34" borderId="12" xfId="0" applyNumberFormat="1" applyFont="1" applyFill="1" applyBorder="1" applyAlignment="1">
      <alignment horizontal="right" vertical="center"/>
    </xf>
    <xf numFmtId="177" fontId="5" fillId="34" borderId="44" xfId="0" applyNumberFormat="1" applyFont="1" applyFill="1" applyBorder="1" applyAlignment="1">
      <alignment horizontal="right" vertical="center"/>
    </xf>
    <xf numFmtId="165" fontId="5" fillId="34" borderId="12" xfId="0" applyNumberFormat="1" applyFont="1" applyFill="1" applyBorder="1" applyAlignment="1">
      <alignment horizontal="right" vertical="center"/>
    </xf>
    <xf numFmtId="168" fontId="5" fillId="34" borderId="44" xfId="0" applyNumberFormat="1" applyFont="1" applyFill="1" applyBorder="1" applyAlignment="1">
      <alignment horizontal="right" vertical="center"/>
    </xf>
    <xf numFmtId="0" fontId="6" fillId="0" borderId="45" xfId="0" applyNumberFormat="1" applyFont="1" applyBorder="1" applyAlignment="1">
      <alignment horizontal="left" vertical="center" wrapText="1"/>
    </xf>
    <xf numFmtId="168" fontId="5" fillId="34" borderId="12" xfId="0" applyNumberFormat="1" applyFont="1" applyFill="1" applyBorder="1" applyAlignment="1">
      <alignment horizontal="right" vertical="center"/>
    </xf>
    <xf numFmtId="0" fontId="5" fillId="33" borderId="12" xfId="0" applyNumberFormat="1" applyFont="1" applyFill="1" applyBorder="1" applyAlignment="1">
      <alignment horizontal="right" vertical="center"/>
    </xf>
    <xf numFmtId="0" fontId="5" fillId="33" borderId="44" xfId="0" applyNumberFormat="1" applyFont="1" applyFill="1" applyBorder="1" applyAlignment="1">
      <alignment horizontal="right" vertical="center"/>
    </xf>
    <xf numFmtId="0" fontId="6" fillId="0" borderId="45" xfId="0" applyNumberFormat="1" applyFont="1" applyBorder="1" applyAlignment="1">
      <alignment horizontal="left" vertical="center"/>
    </xf>
    <xf numFmtId="1" fontId="6" fillId="0" borderId="10" xfId="0" applyNumberFormat="1" applyFont="1" applyBorder="1" applyAlignment="1">
      <alignment horizontal="center" vertical="center"/>
    </xf>
    <xf numFmtId="166" fontId="6" fillId="33" borderId="10" xfId="0" applyNumberFormat="1" applyFont="1" applyFill="1" applyBorder="1" applyAlignment="1">
      <alignment horizontal="right" vertical="center"/>
    </xf>
    <xf numFmtId="166" fontId="6" fillId="33" borderId="30" xfId="0" applyNumberFormat="1" applyFont="1" applyFill="1" applyBorder="1" applyAlignment="1">
      <alignment horizontal="right" vertical="center"/>
    </xf>
    <xf numFmtId="0" fontId="6" fillId="0" borderId="43" xfId="0" applyNumberFormat="1" applyFont="1" applyBorder="1" applyAlignment="1">
      <alignment horizontal="left" vertical="center"/>
    </xf>
    <xf numFmtId="0" fontId="6" fillId="33" borderId="10" xfId="0" applyNumberFormat="1" applyFont="1" applyFill="1" applyBorder="1" applyAlignment="1">
      <alignment horizontal="right" vertical="center"/>
    </xf>
    <xf numFmtId="0" fontId="6" fillId="33" borderId="30" xfId="0" applyNumberFormat="1" applyFont="1" applyFill="1" applyBorder="1" applyAlignment="1">
      <alignment horizontal="right" vertical="center"/>
    </xf>
    <xf numFmtId="0" fontId="6" fillId="0" borderId="45" xfId="0" applyNumberFormat="1" applyFont="1" applyBorder="1" applyAlignment="1">
      <alignment horizontal="left" vertical="top"/>
    </xf>
    <xf numFmtId="173" fontId="6" fillId="33" borderId="10" xfId="0" applyNumberFormat="1" applyFont="1" applyFill="1" applyBorder="1" applyAlignment="1">
      <alignment horizontal="right" vertical="top"/>
    </xf>
    <xf numFmtId="173" fontId="6" fillId="33" borderId="30" xfId="0" applyNumberFormat="1" applyFont="1" applyFill="1" applyBorder="1" applyAlignment="1">
      <alignment horizontal="right" vertical="top"/>
    </xf>
    <xf numFmtId="164" fontId="6" fillId="0" borderId="10" xfId="0" applyNumberFormat="1" applyFont="1" applyBorder="1" applyAlignment="1">
      <alignment horizontal="center" vertical="top"/>
    </xf>
    <xf numFmtId="166" fontId="5" fillId="34" borderId="12" xfId="0" applyNumberFormat="1" applyFont="1" applyFill="1" applyBorder="1" applyAlignment="1">
      <alignment horizontal="right" vertical="center"/>
    </xf>
    <xf numFmtId="166" fontId="5" fillId="34" borderId="44" xfId="0" applyNumberFormat="1" applyFont="1" applyFill="1" applyBorder="1" applyAlignment="1">
      <alignment horizontal="right" vertical="center"/>
    </xf>
    <xf numFmtId="164" fontId="6" fillId="0" borderId="10" xfId="0" applyNumberFormat="1" applyFont="1" applyBorder="1" applyAlignment="1">
      <alignment horizontal="center" vertical="center"/>
    </xf>
    <xf numFmtId="168" fontId="6" fillId="33" borderId="10" xfId="0" applyNumberFormat="1" applyFont="1" applyFill="1" applyBorder="1" applyAlignment="1">
      <alignment horizontal="right" vertical="center"/>
    </xf>
    <xf numFmtId="168" fontId="6" fillId="33" borderId="30" xfId="0" applyNumberFormat="1" applyFont="1" applyFill="1" applyBorder="1" applyAlignment="1">
      <alignment horizontal="right" vertical="center"/>
    </xf>
    <xf numFmtId="0" fontId="6" fillId="0" borderId="46" xfId="0" applyNumberFormat="1" applyFont="1" applyBorder="1" applyAlignment="1">
      <alignment horizontal="left" vertical="center" wrapText="1"/>
    </xf>
    <xf numFmtId="164" fontId="5" fillId="0" borderId="12" xfId="0" applyNumberFormat="1" applyFont="1" applyBorder="1" applyAlignment="1">
      <alignment horizontal="center" vertical="center"/>
    </xf>
    <xf numFmtId="0" fontId="5" fillId="0" borderId="47" xfId="0" applyNumberFormat="1" applyFont="1" applyBorder="1" applyAlignment="1">
      <alignment horizontal="center" vertical="center"/>
    </xf>
    <xf numFmtId="0" fontId="6" fillId="0" borderId="48" xfId="0" applyNumberFormat="1" applyFont="1" applyBorder="1" applyAlignment="1">
      <alignment horizontal="left" vertical="center"/>
    </xf>
    <xf numFmtId="164" fontId="5" fillId="0" borderId="10" xfId="0" applyNumberFormat="1" applyFont="1" applyBorder="1" applyAlignment="1">
      <alignment horizontal="center" vertical="center"/>
    </xf>
    <xf numFmtId="168" fontId="5" fillId="34" borderId="10" xfId="0" applyNumberFormat="1" applyFont="1" applyFill="1" applyBorder="1" applyAlignment="1">
      <alignment horizontal="right" vertical="center"/>
    </xf>
    <xf numFmtId="168" fontId="5" fillId="34" borderId="30" xfId="0" applyNumberFormat="1" applyFont="1" applyFill="1" applyBorder="1" applyAlignment="1">
      <alignment horizontal="right" vertical="center"/>
    </xf>
    <xf numFmtId="0" fontId="6" fillId="0" borderId="43" xfId="0" applyFont="1" applyBorder="1" applyAlignment="1">
      <alignment horizontal="left"/>
    </xf>
    <xf numFmtId="0" fontId="6" fillId="0" borderId="43" xfId="0" applyNumberFormat="1" applyFont="1" applyBorder="1" applyAlignment="1">
      <alignment horizontal="left" wrapText="1"/>
    </xf>
    <xf numFmtId="164" fontId="6" fillId="0" borderId="12" xfId="0" applyNumberFormat="1" applyFont="1" applyBorder="1" applyAlignment="1">
      <alignment horizontal="center" vertical="center"/>
    </xf>
    <xf numFmtId="166" fontId="6" fillId="33" borderId="12" xfId="0" applyNumberFormat="1" applyFont="1" applyFill="1" applyBorder="1" applyAlignment="1">
      <alignment horizontal="right" vertical="center"/>
    </xf>
    <xf numFmtId="166" fontId="6" fillId="33" borderId="44" xfId="0" applyNumberFormat="1" applyFont="1" applyFill="1" applyBorder="1" applyAlignment="1">
      <alignment horizontal="right" vertical="center"/>
    </xf>
    <xf numFmtId="1" fontId="6" fillId="0" borderId="27" xfId="0" applyNumberFormat="1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0" fontId="6" fillId="0" borderId="40" xfId="0" applyNumberFormat="1" applyFont="1" applyBorder="1" applyAlignment="1">
      <alignment horizontal="left" vertical="center"/>
    </xf>
    <xf numFmtId="164" fontId="6" fillId="0" borderId="41" xfId="0" applyNumberFormat="1" applyFont="1" applyBorder="1" applyAlignment="1">
      <alignment horizontal="center" vertical="center"/>
    </xf>
    <xf numFmtId="166" fontId="6" fillId="33" borderId="41" xfId="0" applyNumberFormat="1" applyFont="1" applyFill="1" applyBorder="1" applyAlignment="1">
      <alignment horizontal="right" vertical="center"/>
    </xf>
    <xf numFmtId="166" fontId="6" fillId="33" borderId="42" xfId="0" applyNumberFormat="1" applyFont="1" applyFill="1" applyBorder="1" applyAlignment="1">
      <alignment horizontal="right" vertical="center"/>
    </xf>
    <xf numFmtId="0" fontId="6" fillId="0" borderId="49" xfId="0" applyNumberFormat="1" applyFont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right" vertical="center"/>
    </xf>
    <xf numFmtId="0" fontId="6" fillId="33" borderId="44" xfId="0" applyNumberFormat="1" applyFont="1" applyFill="1" applyBorder="1" applyAlignment="1">
      <alignment horizontal="right" vertical="center"/>
    </xf>
    <xf numFmtId="174" fontId="5" fillId="34" borderId="12" xfId="0" applyNumberFormat="1" applyFont="1" applyFill="1" applyBorder="1" applyAlignment="1">
      <alignment horizontal="right" vertical="center"/>
    </xf>
    <xf numFmtId="175" fontId="5" fillId="34" borderId="44" xfId="0" applyNumberFormat="1" applyFont="1" applyFill="1" applyBorder="1" applyAlignment="1">
      <alignment horizontal="right" vertical="center"/>
    </xf>
    <xf numFmtId="166" fontId="5" fillId="34" borderId="10" xfId="0" applyNumberFormat="1" applyFont="1" applyFill="1" applyBorder="1" applyAlignment="1">
      <alignment horizontal="right" vertical="center"/>
    </xf>
    <xf numFmtId="166" fontId="5" fillId="34" borderId="30" xfId="0" applyNumberFormat="1" applyFont="1" applyFill="1" applyBorder="1" applyAlignment="1">
      <alignment horizontal="right" vertical="center"/>
    </xf>
    <xf numFmtId="165" fontId="6" fillId="33" borderId="12" xfId="0" applyNumberFormat="1" applyFont="1" applyFill="1" applyBorder="1" applyAlignment="1">
      <alignment horizontal="right" vertical="center"/>
    </xf>
    <xf numFmtId="165" fontId="6" fillId="33" borderId="44" xfId="0" applyNumberFormat="1" applyFont="1" applyFill="1" applyBorder="1" applyAlignment="1">
      <alignment horizontal="right" vertical="center"/>
    </xf>
    <xf numFmtId="168" fontId="6" fillId="33" borderId="44" xfId="0" applyNumberFormat="1" applyFont="1" applyFill="1" applyBorder="1" applyAlignment="1">
      <alignment horizontal="right" vertical="center"/>
    </xf>
    <xf numFmtId="165" fontId="6" fillId="33" borderId="10" xfId="0" applyNumberFormat="1" applyFont="1" applyFill="1" applyBorder="1" applyAlignment="1">
      <alignment horizontal="right" vertical="center"/>
    </xf>
    <xf numFmtId="165" fontId="6" fillId="33" borderId="30" xfId="0" applyNumberFormat="1" applyFont="1" applyFill="1" applyBorder="1" applyAlignment="1">
      <alignment horizontal="right" vertical="center"/>
    </xf>
    <xf numFmtId="0" fontId="5" fillId="34" borderId="10" xfId="0" applyNumberFormat="1" applyFont="1" applyFill="1" applyBorder="1" applyAlignment="1">
      <alignment horizontal="right" vertical="center"/>
    </xf>
    <xf numFmtId="0" fontId="5" fillId="0" borderId="0" xfId="0" applyNumberFormat="1" applyFont="1" applyAlignment="1">
      <alignment horizontal="left" wrapText="1"/>
    </xf>
    <xf numFmtId="0" fontId="6" fillId="0" borderId="50" xfId="0" applyNumberFormat="1" applyFont="1" applyBorder="1" applyAlignment="1">
      <alignment horizontal="center" vertical="center"/>
    </xf>
    <xf numFmtId="0" fontId="6" fillId="0" borderId="43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" fillId="0" borderId="51" xfId="0" applyNumberFormat="1" applyFont="1" applyBorder="1" applyAlignment="1">
      <alignment horizontal="center" vertical="top" wrapText="1"/>
    </xf>
    <xf numFmtId="0" fontId="6" fillId="0" borderId="25" xfId="0" applyNumberFormat="1" applyFont="1" applyBorder="1" applyAlignment="1">
      <alignment horizontal="center" vertical="top"/>
    </xf>
    <xf numFmtId="0" fontId="6" fillId="0" borderId="14" xfId="0" applyNumberFormat="1" applyFont="1" applyBorder="1" applyAlignment="1">
      <alignment horizontal="center" vertical="top"/>
    </xf>
    <xf numFmtId="0" fontId="6" fillId="0" borderId="52" xfId="0" applyNumberFormat="1" applyFont="1" applyBorder="1" applyAlignment="1">
      <alignment horizontal="center" vertical="top"/>
    </xf>
    <xf numFmtId="0" fontId="6" fillId="0" borderId="50" xfId="0" applyNumberFormat="1" applyFont="1" applyBorder="1" applyAlignment="1">
      <alignment horizontal="center" vertical="top" wrapText="1"/>
    </xf>
    <xf numFmtId="0" fontId="6" fillId="0" borderId="51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52" xfId="0" applyNumberFormat="1" applyFont="1" applyBorder="1" applyAlignment="1">
      <alignment horizontal="center" vertical="center" wrapText="1"/>
    </xf>
    <xf numFmtId="0" fontId="6" fillId="0" borderId="53" xfId="0" applyNumberFormat="1" applyFont="1" applyBorder="1" applyAlignment="1">
      <alignment horizontal="center" vertical="center"/>
    </xf>
    <xf numFmtId="0" fontId="6" fillId="0" borderId="54" xfId="0" applyNumberFormat="1" applyFont="1" applyBorder="1" applyAlignment="1">
      <alignment horizontal="center" vertical="center"/>
    </xf>
    <xf numFmtId="0" fontId="6" fillId="0" borderId="37" xfId="0" applyNumberFormat="1" applyFont="1" applyBorder="1" applyAlignment="1">
      <alignment horizontal="center" wrapText="1"/>
    </xf>
    <xf numFmtId="1" fontId="6" fillId="0" borderId="33" xfId="0" applyNumberFormat="1" applyFont="1" applyBorder="1" applyAlignment="1">
      <alignment horizontal="center" vertical="center"/>
    </xf>
    <xf numFmtId="1" fontId="6" fillId="0" borderId="33" xfId="0" applyNumberFormat="1" applyFont="1" applyBorder="1" applyAlignment="1">
      <alignment horizontal="center"/>
    </xf>
    <xf numFmtId="164" fontId="6" fillId="0" borderId="33" xfId="0" applyNumberFormat="1" applyFont="1" applyBorder="1" applyAlignment="1">
      <alignment horizontal="center" vertical="center"/>
    </xf>
    <xf numFmtId="168" fontId="5" fillId="34" borderId="33" xfId="0" applyNumberFormat="1" applyFont="1" applyFill="1" applyBorder="1" applyAlignment="1">
      <alignment horizontal="right" vertical="center"/>
    </xf>
    <xf numFmtId="0" fontId="5" fillId="34" borderId="27" xfId="0" applyNumberFormat="1" applyFont="1" applyFill="1" applyBorder="1" applyAlignment="1">
      <alignment horizontal="right" vertical="center"/>
    </xf>
    <xf numFmtId="166" fontId="5" fillId="34" borderId="27" xfId="0" applyNumberFormat="1" applyFont="1" applyFill="1" applyBorder="1" applyAlignment="1">
      <alignment horizontal="right" vertical="center"/>
    </xf>
    <xf numFmtId="168" fontId="5" fillId="34" borderId="33" xfId="0" applyNumberFormat="1" applyFont="1" applyFill="1" applyBorder="1" applyAlignment="1">
      <alignment vertical="center"/>
    </xf>
    <xf numFmtId="178" fontId="5" fillId="34" borderId="33" xfId="0" applyNumberFormat="1" applyFont="1" applyFill="1" applyBorder="1" applyAlignment="1">
      <alignment vertical="center"/>
    </xf>
    <xf numFmtId="166" fontId="5" fillId="34" borderId="33" xfId="0" applyNumberFormat="1" applyFont="1" applyFill="1" applyBorder="1" applyAlignment="1">
      <alignment vertical="center"/>
    </xf>
    <xf numFmtId="0" fontId="6" fillId="33" borderId="33" xfId="0" applyNumberFormat="1" applyFont="1" applyFill="1" applyBorder="1" applyAlignment="1">
      <alignment horizontal="right" vertical="center"/>
    </xf>
    <xf numFmtId="0" fontId="6" fillId="33" borderId="27" xfId="0" applyNumberFormat="1" applyFont="1" applyFill="1" applyBorder="1" applyAlignment="1">
      <alignment horizontal="right" vertical="center"/>
    </xf>
    <xf numFmtId="166" fontId="6" fillId="33" borderId="33" xfId="0" applyNumberFormat="1" applyFont="1" applyFill="1" applyBorder="1" applyAlignment="1">
      <alignment vertical="center"/>
    </xf>
    <xf numFmtId="1" fontId="5" fillId="0" borderId="33" xfId="0" applyNumberFormat="1" applyFont="1" applyBorder="1" applyAlignment="1">
      <alignment horizontal="center" vertical="center"/>
    </xf>
    <xf numFmtId="1" fontId="6" fillId="0" borderId="27" xfId="0" applyNumberFormat="1" applyFont="1" applyBorder="1" applyAlignment="1">
      <alignment horizontal="center" vertical="top" wrapText="1"/>
    </xf>
    <xf numFmtId="179" fontId="6" fillId="33" borderId="33" xfId="0" applyNumberFormat="1" applyFont="1" applyFill="1" applyBorder="1" applyAlignment="1">
      <alignment vertical="center"/>
    </xf>
    <xf numFmtId="1" fontId="6" fillId="0" borderId="27" xfId="0" applyNumberFormat="1" applyFont="1" applyBorder="1" applyAlignment="1">
      <alignment horizontal="center" vertical="center" wrapText="1"/>
    </xf>
    <xf numFmtId="1" fontId="5" fillId="0" borderId="27" xfId="0" applyNumberFormat="1" applyFont="1" applyBorder="1" applyAlignment="1">
      <alignment horizontal="center" vertical="center" wrapText="1"/>
    </xf>
    <xf numFmtId="173" fontId="6" fillId="33" borderId="33" xfId="0" applyNumberFormat="1" applyFont="1" applyFill="1" applyBorder="1" applyAlignment="1">
      <alignment vertical="center"/>
    </xf>
    <xf numFmtId="0" fontId="6" fillId="0" borderId="34" xfId="0" applyNumberFormat="1" applyFont="1" applyBorder="1" applyAlignment="1">
      <alignment horizontal="left" vertical="center" wrapText="1"/>
    </xf>
    <xf numFmtId="1" fontId="6" fillId="35" borderId="34" xfId="0" applyNumberFormat="1" applyFont="1" applyFill="1" applyBorder="1" applyAlignment="1">
      <alignment horizontal="center" vertical="center"/>
    </xf>
    <xf numFmtId="0" fontId="6" fillId="33" borderId="55" xfId="0" applyNumberFormat="1" applyFont="1" applyFill="1" applyBorder="1" applyAlignment="1">
      <alignment horizontal="right" vertical="center"/>
    </xf>
    <xf numFmtId="166" fontId="6" fillId="33" borderId="34" xfId="0" applyNumberFormat="1" applyFont="1" applyFill="1" applyBorder="1" applyAlignment="1">
      <alignment vertical="center"/>
    </xf>
    <xf numFmtId="0" fontId="6" fillId="0" borderId="25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53" xfId="0" applyNumberFormat="1" applyFont="1" applyBorder="1" applyAlignment="1">
      <alignment horizontal="center" vertical="top" wrapText="1"/>
    </xf>
    <xf numFmtId="0" fontId="6" fillId="0" borderId="29" xfId="0" applyNumberFormat="1" applyFont="1" applyBorder="1" applyAlignment="1">
      <alignment horizontal="center" vertical="top"/>
    </xf>
    <xf numFmtId="0" fontId="6" fillId="0" borderId="56" xfId="0" applyNumberFormat="1" applyFont="1" applyBorder="1" applyAlignment="1">
      <alignment horizontal="center" vertical="top" wrapText="1"/>
    </xf>
    <xf numFmtId="0" fontId="6" fillId="0" borderId="53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56" xfId="0" applyNumberFormat="1" applyFont="1" applyBorder="1" applyAlignment="1">
      <alignment horizontal="center" vertical="center" wrapText="1"/>
    </xf>
    <xf numFmtId="0" fontId="6" fillId="0" borderId="56" xfId="0" applyNumberFormat="1" applyFont="1" applyBorder="1" applyAlignment="1">
      <alignment horizontal="center" wrapText="1"/>
    </xf>
    <xf numFmtId="1" fontId="6" fillId="0" borderId="26" xfId="0" applyNumberFormat="1" applyFont="1" applyBorder="1" applyAlignment="1">
      <alignment horizontal="center" vertical="center"/>
    </xf>
    <xf numFmtId="1" fontId="6" fillId="0" borderId="26" xfId="0" applyNumberFormat="1" applyFont="1" applyBorder="1" applyAlignment="1">
      <alignment horizontal="center"/>
    </xf>
    <xf numFmtId="0" fontId="6" fillId="33" borderId="33" xfId="0" applyNumberFormat="1" applyFont="1" applyFill="1" applyBorder="1" applyAlignment="1">
      <alignment horizontal="right" vertical="center" wrapText="1"/>
    </xf>
    <xf numFmtId="0" fontId="6" fillId="33" borderId="27" xfId="0" applyNumberFormat="1" applyFont="1" applyFill="1" applyBorder="1" applyAlignment="1">
      <alignment horizontal="right" vertical="center" wrapText="1"/>
    </xf>
    <xf numFmtId="166" fontId="6" fillId="33" borderId="33" xfId="0" applyNumberFormat="1" applyFont="1" applyFill="1" applyBorder="1" applyAlignment="1">
      <alignment vertical="center" wrapText="1"/>
    </xf>
    <xf numFmtId="166" fontId="5" fillId="33" borderId="33" xfId="0" applyNumberFormat="1" applyFont="1" applyFill="1" applyBorder="1" applyAlignment="1">
      <alignment vertical="center"/>
    </xf>
    <xf numFmtId="166" fontId="6" fillId="33" borderId="33" xfId="0" applyNumberFormat="1" applyFont="1" applyFill="1" applyBorder="1" applyAlignment="1">
      <alignment horizontal="right" vertical="center" wrapText="1"/>
    </xf>
    <xf numFmtId="0" fontId="6" fillId="33" borderId="54" xfId="0" applyNumberFormat="1" applyFont="1" applyFill="1" applyBorder="1" applyAlignment="1">
      <alignment horizontal="right" vertical="center"/>
    </xf>
    <xf numFmtId="0" fontId="6" fillId="33" borderId="26" xfId="0" applyNumberFormat="1" applyFont="1" applyFill="1" applyBorder="1" applyAlignment="1">
      <alignment vertical="center"/>
    </xf>
    <xf numFmtId="1" fontId="5" fillId="0" borderId="54" xfId="0" applyNumberFormat="1" applyFont="1" applyBorder="1" applyAlignment="1">
      <alignment horizontal="center" vertical="center"/>
    </xf>
    <xf numFmtId="0" fontId="6" fillId="34" borderId="54" xfId="0" applyNumberFormat="1" applyFont="1" applyFill="1" applyBorder="1" applyAlignment="1">
      <alignment horizontal="right" vertical="center"/>
    </xf>
    <xf numFmtId="168" fontId="6" fillId="34" borderId="26" xfId="0" applyNumberFormat="1" applyFont="1" applyFill="1" applyBorder="1" applyAlignment="1">
      <alignment vertical="center"/>
    </xf>
    <xf numFmtId="0" fontId="6" fillId="34" borderId="26" xfId="0" applyNumberFormat="1" applyFont="1" applyFill="1" applyBorder="1" applyAlignment="1">
      <alignment vertical="center"/>
    </xf>
    <xf numFmtId="1" fontId="6" fillId="0" borderId="54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left" vertical="center"/>
    </xf>
    <xf numFmtId="168" fontId="6" fillId="33" borderId="26" xfId="0" applyNumberFormat="1" applyFont="1" applyFill="1" applyBorder="1" applyAlignment="1">
      <alignment vertical="center"/>
    </xf>
    <xf numFmtId="171" fontId="5" fillId="34" borderId="54" xfId="0" applyNumberFormat="1" applyFont="1" applyFill="1" applyBorder="1" applyAlignment="1">
      <alignment horizontal="right" vertical="center"/>
    </xf>
    <xf numFmtId="166" fontId="5" fillId="34" borderId="54" xfId="0" applyNumberFormat="1" applyFont="1" applyFill="1" applyBorder="1" applyAlignment="1">
      <alignment horizontal="right" vertical="center"/>
    </xf>
    <xf numFmtId="0" fontId="6" fillId="33" borderId="57" xfId="0" applyNumberFormat="1" applyFont="1" applyFill="1" applyBorder="1" applyAlignment="1">
      <alignment horizontal="right" vertical="center"/>
    </xf>
    <xf numFmtId="0" fontId="6" fillId="33" borderId="28" xfId="0" applyNumberFormat="1" applyFont="1" applyFill="1" applyBorder="1" applyAlignment="1">
      <alignment vertical="center"/>
    </xf>
    <xf numFmtId="0" fontId="5" fillId="0" borderId="22" xfId="0" applyNumberFormat="1" applyFont="1" applyBorder="1" applyAlignment="1">
      <alignment horizontal="left" vertical="center" wrapText="1"/>
    </xf>
    <xf numFmtId="168" fontId="5" fillId="34" borderId="54" xfId="0" applyNumberFormat="1" applyFont="1" applyFill="1" applyBorder="1" applyAlignment="1">
      <alignment horizontal="right" vertical="center"/>
    </xf>
    <xf numFmtId="0" fontId="6" fillId="0" borderId="58" xfId="0" applyNumberFormat="1" applyFont="1" applyBorder="1" applyAlignment="1">
      <alignment horizontal="center" vertical="center"/>
    </xf>
    <xf numFmtId="0" fontId="6" fillId="0" borderId="55" xfId="0" applyNumberFormat="1" applyFont="1" applyBorder="1" applyAlignment="1">
      <alignment horizontal="left" vertical="center" wrapText="1"/>
    </xf>
    <xf numFmtId="1" fontId="6" fillId="0" borderId="57" xfId="0" applyNumberFormat="1" applyFont="1" applyBorder="1" applyAlignment="1">
      <alignment horizontal="center" vertical="center"/>
    </xf>
    <xf numFmtId="180" fontId="6" fillId="33" borderId="26" xfId="0" applyNumberFormat="1" applyFont="1" applyFill="1" applyBorder="1" applyAlignment="1">
      <alignment vertical="center"/>
    </xf>
    <xf numFmtId="166" fontId="6" fillId="33" borderId="26" xfId="0" applyNumberFormat="1" applyFont="1" applyFill="1" applyBorder="1" applyAlignment="1">
      <alignment vertical="center"/>
    </xf>
    <xf numFmtId="0" fontId="5" fillId="34" borderId="54" xfId="0" applyNumberFormat="1" applyFont="1" applyFill="1" applyBorder="1" applyAlignment="1">
      <alignment horizontal="right" vertical="center"/>
    </xf>
    <xf numFmtId="166" fontId="5" fillId="34" borderId="26" xfId="0" applyNumberFormat="1" applyFont="1" applyFill="1" applyBorder="1" applyAlignment="1">
      <alignment vertical="center"/>
    </xf>
    <xf numFmtId="180" fontId="5" fillId="34" borderId="54" xfId="0" applyNumberFormat="1" applyFont="1" applyFill="1" applyBorder="1" applyAlignment="1">
      <alignment horizontal="right" vertical="center"/>
    </xf>
    <xf numFmtId="173" fontId="6" fillId="33" borderId="26" xfId="0" applyNumberFormat="1" applyFont="1" applyFill="1" applyBorder="1" applyAlignment="1">
      <alignment vertical="center" wrapText="1"/>
    </xf>
    <xf numFmtId="1" fontId="6" fillId="0" borderId="54" xfId="0" applyNumberFormat="1" applyFont="1" applyBorder="1" applyAlignment="1">
      <alignment horizontal="center" vertical="center" wrapText="1"/>
    </xf>
    <xf numFmtId="0" fontId="6" fillId="33" borderId="54" xfId="0" applyNumberFormat="1" applyFont="1" applyFill="1" applyBorder="1" applyAlignment="1">
      <alignment horizontal="right" vertical="center" wrapText="1"/>
    </xf>
    <xf numFmtId="166" fontId="6" fillId="33" borderId="26" xfId="0" applyNumberFormat="1" applyFont="1" applyFill="1" applyBorder="1" applyAlignment="1">
      <alignment vertical="center" wrapText="1"/>
    </xf>
    <xf numFmtId="166" fontId="6" fillId="33" borderId="54" xfId="0" applyNumberFormat="1" applyFont="1" applyFill="1" applyBorder="1" applyAlignment="1">
      <alignment horizontal="right" vertical="center" wrapText="1"/>
    </xf>
    <xf numFmtId="0" fontId="6" fillId="0" borderId="33" xfId="0" applyNumberFormat="1" applyFont="1" applyBorder="1" applyAlignment="1">
      <alignment horizontal="left" vertical="center"/>
    </xf>
    <xf numFmtId="166" fontId="5" fillId="34" borderId="57" xfId="0" applyNumberFormat="1" applyFont="1" applyFill="1" applyBorder="1" applyAlignment="1">
      <alignment horizontal="right" vertical="center"/>
    </xf>
    <xf numFmtId="168" fontId="5" fillId="34" borderId="57" xfId="0" applyNumberFormat="1" applyFont="1" applyFill="1" applyBorder="1" applyAlignment="1">
      <alignment horizontal="right" vertical="center"/>
    </xf>
    <xf numFmtId="181" fontId="5" fillId="34" borderId="57" xfId="0" applyNumberFormat="1" applyFont="1" applyFill="1" applyBorder="1" applyAlignment="1">
      <alignment horizontal="right" vertical="center"/>
    </xf>
    <xf numFmtId="0" fontId="6" fillId="0" borderId="26" xfId="0" applyNumberFormat="1" applyFont="1" applyBorder="1" applyAlignment="1">
      <alignment horizontal="left" vertical="center" wrapText="1"/>
    </xf>
    <xf numFmtId="1" fontId="5" fillId="0" borderId="57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C0"/>
      <rgbColor rgb="00993366"/>
      <rgbColor rgb="00C0DC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98</xdr:row>
      <xdr:rowOff>66675</xdr:rowOff>
    </xdr:from>
    <xdr:to>
      <xdr:col>3</xdr:col>
      <xdr:colOff>342900</xdr:colOff>
      <xdr:row>107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6163925"/>
          <a:ext cx="12668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84</xdr:row>
      <xdr:rowOff>57150</xdr:rowOff>
    </xdr:from>
    <xdr:to>
      <xdr:col>6</xdr:col>
      <xdr:colOff>133350</xdr:colOff>
      <xdr:row>94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3820775"/>
          <a:ext cx="14763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106</xdr:row>
      <xdr:rowOff>66675</xdr:rowOff>
    </xdr:from>
    <xdr:to>
      <xdr:col>9</xdr:col>
      <xdr:colOff>247650</xdr:colOff>
      <xdr:row>117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7840325"/>
          <a:ext cx="14954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119</xdr:row>
      <xdr:rowOff>47625</xdr:rowOff>
    </xdr:from>
    <xdr:to>
      <xdr:col>10</xdr:col>
      <xdr:colOff>152400</xdr:colOff>
      <xdr:row>129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5469850"/>
          <a:ext cx="14763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M108"/>
  <sheetViews>
    <sheetView tabSelected="1" zoomScalePageLayoutView="0" workbookViewId="0" topLeftCell="B2">
      <selection activeCell="M84" sqref="M84"/>
    </sheetView>
  </sheetViews>
  <sheetFormatPr defaultColWidth="10.66015625" defaultRowHeight="11.25"/>
  <cols>
    <col min="1" max="1" width="1.5" style="1" hidden="1" customWidth="1"/>
    <col min="2" max="6" width="10.5" style="1" customWidth="1"/>
    <col min="7" max="7" width="11.16015625" style="1" customWidth="1"/>
    <col min="8" max="8" width="11.83203125" style="1" customWidth="1"/>
    <col min="9" max="10" width="19" style="1" customWidth="1"/>
    <col min="11" max="11" width="0.4921875" style="1" customWidth="1"/>
    <col min="12" max="12" width="10.66015625" style="4" customWidth="1"/>
    <col min="13" max="16384" width="10.66015625" style="5" customWidth="1"/>
  </cols>
  <sheetData>
    <row r="1" spans="9:12" s="1" customFormat="1" ht="74.25" customHeight="1" hidden="1">
      <c r="I1" s="123" t="s">
        <v>0</v>
      </c>
      <c r="J1" s="123"/>
      <c r="L1" s="2"/>
    </row>
    <row r="2" ht="15" customHeight="1">
      <c r="J2" s="3"/>
    </row>
    <row r="3" spans="3:9" ht="15" customHeight="1">
      <c r="C3" s="124" t="s">
        <v>2</v>
      </c>
      <c r="D3" s="124"/>
      <c r="E3" s="124"/>
      <c r="F3" s="124"/>
      <c r="G3" s="124"/>
      <c r="H3" s="124"/>
      <c r="I3" s="124"/>
    </row>
    <row r="4" s="1" customFormat="1" ht="4.5" customHeight="1">
      <c r="L4" s="2"/>
    </row>
    <row r="5" spans="3:9" ht="12" customHeight="1">
      <c r="C5" s="125" t="s">
        <v>3</v>
      </c>
      <c r="D5" s="125"/>
      <c r="E5" s="125"/>
      <c r="F5" s="125"/>
      <c r="G5" s="125"/>
      <c r="H5" s="125"/>
      <c r="I5" s="125"/>
    </row>
    <row r="6" ht="11.25" customHeight="1"/>
    <row r="7" spans="2:6" ht="12" customHeight="1">
      <c r="B7" s="6" t="s">
        <v>4</v>
      </c>
      <c r="F7" s="7" t="s">
        <v>5</v>
      </c>
    </row>
    <row r="8" ht="11.25" customHeight="1"/>
    <row r="9" spans="2:6" ht="12" customHeight="1">
      <c r="B9" s="6" t="s">
        <v>6</v>
      </c>
      <c r="F9" s="7" t="s">
        <v>7</v>
      </c>
    </row>
    <row r="10" ht="11.25" customHeight="1"/>
    <row r="11" spans="2:10" ht="12" customHeight="1">
      <c r="B11" s="6" t="s">
        <v>8</v>
      </c>
      <c r="F11" s="126" t="s">
        <v>9</v>
      </c>
      <c r="G11" s="126"/>
      <c r="H11" s="126"/>
      <c r="I11" s="126"/>
      <c r="J11" s="126"/>
    </row>
    <row r="12" s="1" customFormat="1" ht="12.75" customHeight="1">
      <c r="L12" s="2"/>
    </row>
    <row r="13" spans="2:12" s="1" customFormat="1" ht="22.5" customHeight="1">
      <c r="B13" s="8" t="s">
        <v>10</v>
      </c>
      <c r="F13" s="127" t="s">
        <v>11</v>
      </c>
      <c r="G13" s="127"/>
      <c r="H13" s="127"/>
      <c r="I13" s="127"/>
      <c r="J13" s="127"/>
      <c r="L13" s="2"/>
    </row>
    <row r="14" ht="11.25" customHeight="1"/>
    <row r="15" spans="2:10" ht="12" customHeight="1">
      <c r="B15" s="6" t="s">
        <v>12</v>
      </c>
      <c r="F15" s="126" t="s">
        <v>13</v>
      </c>
      <c r="G15" s="126"/>
      <c r="H15" s="126"/>
      <c r="I15" s="126"/>
      <c r="J15" s="126"/>
    </row>
    <row r="16" ht="11.25" customHeight="1"/>
    <row r="17" spans="2:10" ht="12" customHeight="1">
      <c r="B17" s="10" t="s">
        <v>14</v>
      </c>
      <c r="D17" s="126" t="s">
        <v>15</v>
      </c>
      <c r="E17" s="126"/>
      <c r="F17" s="126"/>
      <c r="G17" s="126"/>
      <c r="H17" s="126"/>
      <c r="I17" s="126"/>
      <c r="J17" s="126"/>
    </row>
    <row r="18" spans="2:9" ht="12" customHeight="1">
      <c r="B18" s="126" t="s">
        <v>16</v>
      </c>
      <c r="C18" s="126"/>
      <c r="D18" s="126"/>
      <c r="E18" s="126"/>
      <c r="F18" s="126"/>
      <c r="G18" s="126"/>
      <c r="H18" s="126"/>
      <c r="I18" s="126"/>
    </row>
    <row r="19" ht="11.25" customHeight="1"/>
    <row r="20" spans="2:10" ht="12" customHeight="1">
      <c r="B20" s="10" t="s">
        <v>17</v>
      </c>
      <c r="F20" s="128" t="s">
        <v>18</v>
      </c>
      <c r="G20" s="128"/>
      <c r="H20" s="128"/>
      <c r="I20" s="128"/>
      <c r="J20" s="128"/>
    </row>
    <row r="22" spans="2:9" ht="12" customHeight="1">
      <c r="B22" s="129" t="s">
        <v>19</v>
      </c>
      <c r="C22" s="129"/>
      <c r="D22" s="129"/>
      <c r="E22" s="129"/>
      <c r="F22" s="129"/>
      <c r="G22" s="129"/>
      <c r="H22" s="129"/>
      <c r="I22" s="129"/>
    </row>
    <row r="23" s="1" customFormat="1" ht="7.5" customHeight="1">
      <c r="L23" s="2"/>
    </row>
    <row r="24" ht="11.25" customHeight="1">
      <c r="B24" s="11" t="s">
        <v>20</v>
      </c>
    </row>
    <row r="25" spans="2:10" ht="23.25" customHeight="1">
      <c r="B25" s="130" t="s">
        <v>21</v>
      </c>
      <c r="C25" s="130"/>
      <c r="D25" s="130"/>
      <c r="E25" s="130"/>
      <c r="F25" s="130"/>
      <c r="G25" s="130"/>
      <c r="H25" s="12" t="s">
        <v>22</v>
      </c>
      <c r="I25" s="12" t="s">
        <v>23</v>
      </c>
      <c r="J25" s="12" t="s">
        <v>24</v>
      </c>
    </row>
    <row r="26" spans="2:10" ht="11.25" customHeight="1">
      <c r="B26" s="131">
        <v>1</v>
      </c>
      <c r="C26" s="131"/>
      <c r="D26" s="131"/>
      <c r="E26" s="131"/>
      <c r="F26" s="131"/>
      <c r="G26" s="131"/>
      <c r="H26" s="13">
        <v>2</v>
      </c>
      <c r="I26" s="13">
        <v>3</v>
      </c>
      <c r="J26" s="13">
        <v>4</v>
      </c>
    </row>
    <row r="27" spans="2:12" s="1" customFormat="1" ht="19.5" customHeight="1">
      <c r="B27" s="132" t="s">
        <v>25</v>
      </c>
      <c r="C27" s="132"/>
      <c r="D27" s="132"/>
      <c r="E27" s="132"/>
      <c r="F27" s="132"/>
      <c r="G27" s="132"/>
      <c r="H27" s="14"/>
      <c r="I27" s="14"/>
      <c r="J27" s="14"/>
      <c r="L27" s="2"/>
    </row>
    <row r="28" spans="2:10" ht="12" customHeight="1">
      <c r="B28" s="133" t="s">
        <v>26</v>
      </c>
      <c r="C28" s="133"/>
      <c r="D28" s="133"/>
      <c r="E28" s="133"/>
      <c r="F28" s="133"/>
      <c r="G28" s="133"/>
      <c r="H28" s="15">
        <v>10</v>
      </c>
      <c r="I28" s="16">
        <v>39045.69</v>
      </c>
      <c r="J28" s="16">
        <v>380862.26</v>
      </c>
    </row>
    <row r="29" spans="2:10" ht="12" customHeight="1">
      <c r="B29" s="134" t="s">
        <v>27</v>
      </c>
      <c r="C29" s="134"/>
      <c r="D29" s="134"/>
      <c r="E29" s="134"/>
      <c r="F29" s="134"/>
      <c r="G29" s="134"/>
      <c r="H29" s="17">
        <v>11</v>
      </c>
      <c r="I29" s="18" t="s">
        <v>28</v>
      </c>
      <c r="J29" s="18" t="s">
        <v>28</v>
      </c>
    </row>
    <row r="30" spans="2:10" ht="12" customHeight="1">
      <c r="B30" s="134" t="s">
        <v>29</v>
      </c>
      <c r="C30" s="134"/>
      <c r="D30" s="134"/>
      <c r="E30" s="134"/>
      <c r="F30" s="134"/>
      <c r="G30" s="134"/>
      <c r="H30" s="17">
        <v>12</v>
      </c>
      <c r="I30" s="18" t="s">
        <v>28</v>
      </c>
      <c r="J30" s="18" t="s">
        <v>28</v>
      </c>
    </row>
    <row r="31" spans="2:10" ht="23.25" customHeight="1">
      <c r="B31" s="135" t="s">
        <v>30</v>
      </c>
      <c r="C31" s="135"/>
      <c r="D31" s="135"/>
      <c r="E31" s="135"/>
      <c r="F31" s="135"/>
      <c r="G31" s="135"/>
      <c r="H31" s="17">
        <v>13</v>
      </c>
      <c r="I31" s="18" t="s">
        <v>28</v>
      </c>
      <c r="J31" s="18" t="s">
        <v>28</v>
      </c>
    </row>
    <row r="32" spans="2:10" ht="12" customHeight="1">
      <c r="B32" s="134" t="s">
        <v>31</v>
      </c>
      <c r="C32" s="134"/>
      <c r="D32" s="134"/>
      <c r="E32" s="134"/>
      <c r="F32" s="134"/>
      <c r="G32" s="134"/>
      <c r="H32" s="17">
        <v>14</v>
      </c>
      <c r="I32" s="18" t="s">
        <v>28</v>
      </c>
      <c r="J32" s="18" t="s">
        <v>28</v>
      </c>
    </row>
    <row r="33" spans="2:10" ht="12" customHeight="1">
      <c r="B33" s="134" t="s">
        <v>32</v>
      </c>
      <c r="C33" s="134"/>
      <c r="D33" s="134"/>
      <c r="E33" s="134"/>
      <c r="F33" s="134"/>
      <c r="G33" s="134"/>
      <c r="H33" s="17">
        <v>15</v>
      </c>
      <c r="I33" s="19">
        <v>0</v>
      </c>
      <c r="J33" s="19">
        <v>0</v>
      </c>
    </row>
    <row r="34" spans="2:10" ht="12" customHeight="1">
      <c r="B34" s="133" t="s">
        <v>33</v>
      </c>
      <c r="C34" s="133"/>
      <c r="D34" s="133"/>
      <c r="E34" s="133"/>
      <c r="F34" s="133"/>
      <c r="G34" s="133"/>
      <c r="H34" s="17">
        <v>16</v>
      </c>
      <c r="I34" s="20" t="s">
        <v>28</v>
      </c>
      <c r="J34" s="20" t="s">
        <v>28</v>
      </c>
    </row>
    <row r="35" spans="2:10" ht="12" customHeight="1">
      <c r="B35" s="133" t="s">
        <v>34</v>
      </c>
      <c r="C35" s="133"/>
      <c r="D35" s="133"/>
      <c r="E35" s="133"/>
      <c r="F35" s="133"/>
      <c r="G35" s="133"/>
      <c r="H35" s="17">
        <v>17</v>
      </c>
      <c r="I35" s="21">
        <v>0</v>
      </c>
      <c r="J35" s="21">
        <v>0</v>
      </c>
    </row>
    <row r="36" spans="2:10" ht="12" customHeight="1">
      <c r="B36" s="134" t="s">
        <v>35</v>
      </c>
      <c r="C36" s="134"/>
      <c r="D36" s="134"/>
      <c r="E36" s="134"/>
      <c r="F36" s="134"/>
      <c r="G36" s="134"/>
      <c r="H36" s="17">
        <v>18</v>
      </c>
      <c r="I36" s="22" t="s">
        <v>28</v>
      </c>
      <c r="J36" s="22" t="s">
        <v>28</v>
      </c>
    </row>
    <row r="37" spans="2:10" ht="12" customHeight="1">
      <c r="B37" s="133" t="s">
        <v>36</v>
      </c>
      <c r="C37" s="133"/>
      <c r="D37" s="133"/>
      <c r="E37" s="133"/>
      <c r="F37" s="133"/>
      <c r="G37" s="133"/>
      <c r="H37" s="17">
        <v>19</v>
      </c>
      <c r="I37" s="23">
        <v>411726.84</v>
      </c>
      <c r="J37" s="23">
        <v>411726.84</v>
      </c>
    </row>
    <row r="38" spans="2:10" ht="12" customHeight="1">
      <c r="B38" s="136" t="s">
        <v>37</v>
      </c>
      <c r="C38" s="137"/>
      <c r="D38" s="137"/>
      <c r="E38" s="137"/>
      <c r="F38" s="137"/>
      <c r="G38" s="137"/>
      <c r="H38" s="24">
        <v>100</v>
      </c>
      <c r="I38" s="25">
        <f>SUM(I28:I37)</f>
        <v>450772.53</v>
      </c>
      <c r="J38" s="25">
        <f>SUM(J28:J37)</f>
        <v>792589.1000000001</v>
      </c>
    </row>
    <row r="39" spans="2:10" ht="23.25" customHeight="1">
      <c r="B39" s="138" t="s">
        <v>38</v>
      </c>
      <c r="C39" s="138"/>
      <c r="D39" s="138"/>
      <c r="E39" s="138"/>
      <c r="F39" s="138"/>
      <c r="G39" s="138"/>
      <c r="H39" s="26">
        <v>101</v>
      </c>
      <c r="I39" s="21">
        <v>0</v>
      </c>
      <c r="J39" s="21">
        <v>0</v>
      </c>
    </row>
    <row r="40" spans="2:12" s="1" customFormat="1" ht="18.75" customHeight="1">
      <c r="B40" s="132" t="s">
        <v>39</v>
      </c>
      <c r="C40" s="132"/>
      <c r="D40" s="132"/>
      <c r="E40" s="132"/>
      <c r="F40" s="132"/>
      <c r="G40" s="132"/>
      <c r="H40" s="27"/>
      <c r="I40" s="27"/>
      <c r="J40" s="27"/>
      <c r="L40" s="2"/>
    </row>
    <row r="41" spans="2:10" ht="12" customHeight="1">
      <c r="B41" s="133" t="s">
        <v>27</v>
      </c>
      <c r="C41" s="133"/>
      <c r="D41" s="133"/>
      <c r="E41" s="133"/>
      <c r="F41" s="133"/>
      <c r="G41" s="133"/>
      <c r="H41" s="28">
        <v>110</v>
      </c>
      <c r="I41" s="29">
        <v>0</v>
      </c>
      <c r="J41" s="29">
        <v>0</v>
      </c>
    </row>
    <row r="42" spans="2:10" ht="12" customHeight="1">
      <c r="B42" s="133" t="s">
        <v>29</v>
      </c>
      <c r="C42" s="133"/>
      <c r="D42" s="133"/>
      <c r="E42" s="133"/>
      <c r="F42" s="133"/>
      <c r="G42" s="133"/>
      <c r="H42" s="28">
        <v>111</v>
      </c>
      <c r="I42" s="29">
        <v>0</v>
      </c>
      <c r="J42" s="29">
        <v>0</v>
      </c>
    </row>
    <row r="43" spans="2:10" ht="23.25" customHeight="1">
      <c r="B43" s="138" t="s">
        <v>30</v>
      </c>
      <c r="C43" s="138"/>
      <c r="D43" s="138"/>
      <c r="E43" s="138"/>
      <c r="F43" s="138"/>
      <c r="G43" s="138"/>
      <c r="H43" s="28">
        <v>112</v>
      </c>
      <c r="I43" s="29">
        <v>0</v>
      </c>
      <c r="J43" s="29">
        <v>0</v>
      </c>
    </row>
    <row r="44" spans="2:10" ht="12" customHeight="1">
      <c r="B44" s="133" t="s">
        <v>31</v>
      </c>
      <c r="C44" s="133"/>
      <c r="D44" s="133"/>
      <c r="E44" s="133"/>
      <c r="F44" s="133"/>
      <c r="G44" s="133"/>
      <c r="H44" s="28">
        <v>113</v>
      </c>
      <c r="I44" s="29">
        <v>0</v>
      </c>
      <c r="J44" s="29">
        <v>0</v>
      </c>
    </row>
    <row r="45" spans="2:10" ht="12" customHeight="1">
      <c r="B45" s="133" t="s">
        <v>40</v>
      </c>
      <c r="C45" s="133"/>
      <c r="D45" s="133"/>
      <c r="E45" s="133"/>
      <c r="F45" s="133"/>
      <c r="G45" s="133"/>
      <c r="H45" s="28">
        <v>114</v>
      </c>
      <c r="I45" s="29">
        <v>0</v>
      </c>
      <c r="J45" s="29">
        <v>0</v>
      </c>
    </row>
    <row r="46" spans="2:10" ht="12" customHeight="1">
      <c r="B46" s="133" t="s">
        <v>41</v>
      </c>
      <c r="C46" s="133"/>
      <c r="D46" s="133"/>
      <c r="E46" s="133"/>
      <c r="F46" s="133"/>
      <c r="G46" s="133"/>
      <c r="H46" s="28">
        <v>115</v>
      </c>
      <c r="I46" s="30" t="s">
        <v>28</v>
      </c>
      <c r="J46" s="30" t="s">
        <v>28</v>
      </c>
    </row>
    <row r="47" spans="2:10" ht="12" customHeight="1">
      <c r="B47" s="133" t="s">
        <v>42</v>
      </c>
      <c r="C47" s="133"/>
      <c r="D47" s="133"/>
      <c r="E47" s="133"/>
      <c r="F47" s="133"/>
      <c r="G47" s="133"/>
      <c r="H47" s="28">
        <v>116</v>
      </c>
      <c r="I47" s="30" t="s">
        <v>28</v>
      </c>
      <c r="J47" s="30" t="s">
        <v>28</v>
      </c>
    </row>
    <row r="48" spans="2:10" ht="12" customHeight="1">
      <c r="B48" s="133" t="s">
        <v>43</v>
      </c>
      <c r="C48" s="133"/>
      <c r="D48" s="133"/>
      <c r="E48" s="133"/>
      <c r="F48" s="133"/>
      <c r="G48" s="133"/>
      <c r="H48" s="28">
        <v>117</v>
      </c>
      <c r="I48" s="30" t="s">
        <v>28</v>
      </c>
      <c r="J48" s="30" t="s">
        <v>28</v>
      </c>
    </row>
    <row r="49" spans="2:10" ht="12" customHeight="1">
      <c r="B49" s="133" t="s">
        <v>44</v>
      </c>
      <c r="C49" s="133"/>
      <c r="D49" s="133"/>
      <c r="E49" s="133"/>
      <c r="F49" s="133"/>
      <c r="G49" s="133"/>
      <c r="H49" s="28">
        <v>118</v>
      </c>
      <c r="I49" s="16">
        <v>16959.43</v>
      </c>
      <c r="J49" s="16">
        <v>16959.43</v>
      </c>
    </row>
    <row r="50" spans="2:10" ht="12" customHeight="1">
      <c r="B50" s="133" t="s">
        <v>45</v>
      </c>
      <c r="C50" s="133"/>
      <c r="D50" s="133"/>
      <c r="E50" s="133"/>
      <c r="F50" s="133"/>
      <c r="G50" s="133"/>
      <c r="H50" s="28">
        <v>119</v>
      </c>
      <c r="I50" s="30" t="s">
        <v>28</v>
      </c>
      <c r="J50" s="30" t="s">
        <v>28</v>
      </c>
    </row>
    <row r="51" spans="2:10" ht="12" customHeight="1">
      <c r="B51" s="133" t="s">
        <v>46</v>
      </c>
      <c r="C51" s="133"/>
      <c r="D51" s="133"/>
      <c r="E51" s="133"/>
      <c r="F51" s="133"/>
      <c r="G51" s="133"/>
      <c r="H51" s="28">
        <v>120</v>
      </c>
      <c r="I51" s="31">
        <v>2436558942.73</v>
      </c>
      <c r="J51" s="31">
        <v>2436558942.73</v>
      </c>
    </row>
    <row r="52" spans="2:10" ht="12" customHeight="1">
      <c r="B52" s="133" t="s">
        <v>47</v>
      </c>
      <c r="C52" s="133"/>
      <c r="D52" s="133"/>
      <c r="E52" s="133"/>
      <c r="F52" s="133"/>
      <c r="G52" s="133"/>
      <c r="H52" s="28">
        <v>121</v>
      </c>
      <c r="I52" s="29">
        <v>0</v>
      </c>
      <c r="J52" s="29">
        <v>0</v>
      </c>
    </row>
    <row r="53" spans="2:10" ht="12" customHeight="1">
      <c r="B53" s="133" t="s">
        <v>48</v>
      </c>
      <c r="C53" s="133"/>
      <c r="D53" s="133"/>
      <c r="E53" s="133"/>
      <c r="F53" s="133"/>
      <c r="G53" s="133"/>
      <c r="H53" s="28">
        <v>122</v>
      </c>
      <c r="I53" s="29">
        <v>0</v>
      </c>
      <c r="J53" s="29">
        <v>0</v>
      </c>
    </row>
    <row r="54" spans="2:10" ht="12" customHeight="1">
      <c r="B54" s="133" t="s">
        <v>49</v>
      </c>
      <c r="C54" s="133"/>
      <c r="D54" s="133"/>
      <c r="E54" s="133"/>
      <c r="F54" s="133"/>
      <c r="G54" s="133"/>
      <c r="H54" s="28">
        <v>123</v>
      </c>
      <c r="I54" s="31">
        <v>190534389</v>
      </c>
      <c r="J54" s="31">
        <v>190373000</v>
      </c>
    </row>
    <row r="55" spans="2:10" ht="12" customHeight="1">
      <c r="B55" s="136" t="s">
        <v>50</v>
      </c>
      <c r="C55" s="136"/>
      <c r="D55" s="136"/>
      <c r="E55" s="136"/>
      <c r="F55" s="136"/>
      <c r="G55" s="136"/>
      <c r="H55" s="32">
        <v>200</v>
      </c>
      <c r="I55" s="33">
        <f>SUM(I41:I54)</f>
        <v>2627110291.16</v>
      </c>
      <c r="J55" s="33">
        <f>SUM(J41:J54)</f>
        <v>2626948902.16</v>
      </c>
    </row>
    <row r="56" spans="2:10" ht="12" customHeight="1">
      <c r="B56" s="139" t="s">
        <v>51</v>
      </c>
      <c r="C56" s="139"/>
      <c r="D56" s="139"/>
      <c r="E56" s="139"/>
      <c r="F56" s="139"/>
      <c r="G56" s="139"/>
      <c r="H56" s="34"/>
      <c r="I56" s="25">
        <f>I38+I55</f>
        <v>2627561063.69</v>
      </c>
      <c r="J56" s="25">
        <f>J38+J55+1000</f>
        <v>2627742491.2599998</v>
      </c>
    </row>
    <row r="57" s="1" customFormat="1" ht="5.25" customHeight="1">
      <c r="L57" s="2"/>
    </row>
    <row r="58" ht="11.25" customHeight="1">
      <c r="B58" s="35" t="s">
        <v>20</v>
      </c>
    </row>
    <row r="59" spans="2:10" ht="23.25" customHeight="1">
      <c r="B59" s="140" t="s">
        <v>52</v>
      </c>
      <c r="C59" s="140"/>
      <c r="D59" s="140"/>
      <c r="E59" s="140"/>
      <c r="F59" s="140"/>
      <c r="G59" s="140"/>
      <c r="H59" s="12" t="s">
        <v>22</v>
      </c>
      <c r="I59" s="12" t="s">
        <v>23</v>
      </c>
      <c r="J59" s="12" t="s">
        <v>24</v>
      </c>
    </row>
    <row r="60" spans="2:10" ht="11.25" customHeight="1">
      <c r="B60" s="131">
        <v>1</v>
      </c>
      <c r="C60" s="131"/>
      <c r="D60" s="131"/>
      <c r="E60" s="131"/>
      <c r="F60" s="131"/>
      <c r="G60" s="131"/>
      <c r="H60" s="13">
        <v>2</v>
      </c>
      <c r="I60" s="13">
        <v>3</v>
      </c>
      <c r="J60" s="13">
        <v>4</v>
      </c>
    </row>
    <row r="61" spans="2:12" s="1" customFormat="1" ht="19.5" customHeight="1">
      <c r="B61" s="136" t="s">
        <v>53</v>
      </c>
      <c r="C61" s="136"/>
      <c r="D61" s="136"/>
      <c r="E61" s="136"/>
      <c r="F61" s="136"/>
      <c r="G61" s="136"/>
      <c r="H61" s="36"/>
      <c r="I61" s="37"/>
      <c r="J61" s="37"/>
      <c r="L61" s="2"/>
    </row>
    <row r="62" spans="2:10" ht="12" customHeight="1">
      <c r="B62" s="133" t="s">
        <v>54</v>
      </c>
      <c r="C62" s="133"/>
      <c r="D62" s="133"/>
      <c r="E62" s="133"/>
      <c r="F62" s="133"/>
      <c r="G62" s="133"/>
      <c r="H62" s="26">
        <v>210</v>
      </c>
      <c r="I62" s="38">
        <v>319349344</v>
      </c>
      <c r="J62" s="38">
        <v>318573000</v>
      </c>
    </row>
    <row r="63" spans="2:10" ht="12" customHeight="1">
      <c r="B63" s="133" t="s">
        <v>29</v>
      </c>
      <c r="C63" s="133"/>
      <c r="D63" s="133"/>
      <c r="E63" s="133"/>
      <c r="F63" s="133"/>
      <c r="G63" s="133"/>
      <c r="H63" s="26">
        <v>211</v>
      </c>
      <c r="I63" s="29">
        <v>0</v>
      </c>
      <c r="J63" s="29">
        <v>0</v>
      </c>
    </row>
    <row r="64" spans="2:10" ht="12" customHeight="1">
      <c r="B64" s="138" t="s">
        <v>55</v>
      </c>
      <c r="C64" s="138"/>
      <c r="D64" s="138"/>
      <c r="E64" s="138"/>
      <c r="F64" s="138"/>
      <c r="G64" s="138"/>
      <c r="H64" s="39">
        <v>212</v>
      </c>
      <c r="I64" s="38">
        <v>1112578794.5</v>
      </c>
      <c r="J64" s="38">
        <v>1105701000</v>
      </c>
    </row>
    <row r="65" spans="2:10" ht="12" customHeight="1">
      <c r="B65" s="138" t="s">
        <v>56</v>
      </c>
      <c r="C65" s="138"/>
      <c r="D65" s="138"/>
      <c r="E65" s="138"/>
      <c r="F65" s="138"/>
      <c r="G65" s="138"/>
      <c r="H65" s="39">
        <v>213</v>
      </c>
      <c r="I65" s="38">
        <v>132049.37</v>
      </c>
      <c r="J65" s="38">
        <v>165000</v>
      </c>
    </row>
    <row r="66" spans="2:10" ht="12" customHeight="1">
      <c r="B66" s="138" t="s">
        <v>57</v>
      </c>
      <c r="C66" s="138"/>
      <c r="D66" s="138"/>
      <c r="E66" s="138"/>
      <c r="F66" s="138"/>
      <c r="G66" s="138"/>
      <c r="H66" s="39">
        <v>214</v>
      </c>
      <c r="I66" s="38">
        <v>348101274.12</v>
      </c>
      <c r="J66" s="38">
        <v>348101274.12</v>
      </c>
    </row>
    <row r="67" spans="2:10" ht="12" customHeight="1">
      <c r="B67" s="138" t="s">
        <v>58</v>
      </c>
      <c r="C67" s="138"/>
      <c r="D67" s="138"/>
      <c r="E67" s="138"/>
      <c r="F67" s="138"/>
      <c r="G67" s="138"/>
      <c r="H67" s="39">
        <v>215</v>
      </c>
      <c r="I67" s="40" t="s">
        <v>28</v>
      </c>
      <c r="J67" s="40" t="s">
        <v>28</v>
      </c>
    </row>
    <row r="68" spans="2:10" ht="12" customHeight="1">
      <c r="B68" s="138" t="s">
        <v>59</v>
      </c>
      <c r="C68" s="138"/>
      <c r="D68" s="138"/>
      <c r="E68" s="138"/>
      <c r="F68" s="138"/>
      <c r="G68" s="138"/>
      <c r="H68" s="39">
        <v>216</v>
      </c>
      <c r="I68" s="38">
        <v>432353.23</v>
      </c>
      <c r="J68" s="38">
        <v>261000</v>
      </c>
    </row>
    <row r="69" spans="2:10" ht="12" customHeight="1">
      <c r="B69" s="138" t="s">
        <v>60</v>
      </c>
      <c r="C69" s="138"/>
      <c r="D69" s="138"/>
      <c r="E69" s="138"/>
      <c r="F69" s="138"/>
      <c r="G69" s="138"/>
      <c r="H69" s="39">
        <v>217</v>
      </c>
      <c r="I69" s="38">
        <v>1518162.72</v>
      </c>
      <c r="J69" s="38">
        <v>1522439.74</v>
      </c>
    </row>
    <row r="70" spans="2:10" ht="12" customHeight="1">
      <c r="B70" s="141" t="s">
        <v>61</v>
      </c>
      <c r="C70" s="141"/>
      <c r="D70" s="141"/>
      <c r="E70" s="141"/>
      <c r="F70" s="141"/>
      <c r="G70" s="141"/>
      <c r="H70" s="41">
        <v>300</v>
      </c>
      <c r="I70" s="25">
        <f>SUM(I62:I69)</f>
        <v>1782111977.9399998</v>
      </c>
      <c r="J70" s="25">
        <f>SUM(J62:J69)</f>
        <v>1774323713.86</v>
      </c>
    </row>
    <row r="71" spans="2:10" ht="23.25" customHeight="1">
      <c r="B71" s="138" t="s">
        <v>62</v>
      </c>
      <c r="C71" s="138"/>
      <c r="D71" s="138"/>
      <c r="E71" s="138"/>
      <c r="F71" s="138"/>
      <c r="G71" s="138"/>
      <c r="H71" s="26">
        <v>301</v>
      </c>
      <c r="I71" s="40" t="s">
        <v>28</v>
      </c>
      <c r="J71" s="40" t="s">
        <v>28</v>
      </c>
    </row>
    <row r="72" spans="2:12" s="1" customFormat="1" ht="20.25" customHeight="1">
      <c r="B72" s="136" t="s">
        <v>63</v>
      </c>
      <c r="C72" s="136"/>
      <c r="D72" s="136"/>
      <c r="E72" s="136"/>
      <c r="F72" s="136"/>
      <c r="G72" s="136"/>
      <c r="H72" s="42"/>
      <c r="I72" s="42"/>
      <c r="J72" s="42"/>
      <c r="L72" s="2"/>
    </row>
    <row r="73" spans="2:10" ht="12" customHeight="1">
      <c r="B73" s="133" t="s">
        <v>54</v>
      </c>
      <c r="C73" s="133"/>
      <c r="D73" s="133"/>
      <c r="E73" s="133"/>
      <c r="F73" s="133"/>
      <c r="G73" s="133"/>
      <c r="H73" s="28">
        <v>310</v>
      </c>
      <c r="I73" s="31">
        <v>187429712.74</v>
      </c>
      <c r="J73" s="31">
        <v>181563747</v>
      </c>
    </row>
    <row r="74" spans="2:10" ht="12" customHeight="1">
      <c r="B74" s="133" t="s">
        <v>29</v>
      </c>
      <c r="C74" s="133"/>
      <c r="D74" s="133"/>
      <c r="E74" s="133"/>
      <c r="F74" s="133"/>
      <c r="G74" s="133"/>
      <c r="H74" s="28">
        <v>311</v>
      </c>
      <c r="I74" s="30" t="s">
        <v>28</v>
      </c>
      <c r="J74" s="30" t="s">
        <v>28</v>
      </c>
    </row>
    <row r="75" spans="2:10" ht="12" customHeight="1">
      <c r="B75" s="133" t="s">
        <v>64</v>
      </c>
      <c r="C75" s="133"/>
      <c r="D75" s="133"/>
      <c r="E75" s="133"/>
      <c r="F75" s="133"/>
      <c r="G75" s="133"/>
      <c r="H75" s="28">
        <v>312</v>
      </c>
      <c r="I75" s="30" t="s">
        <v>28</v>
      </c>
      <c r="J75" s="30" t="s">
        <v>28</v>
      </c>
    </row>
    <row r="76" spans="2:10" ht="12" customHeight="1">
      <c r="B76" s="133" t="s">
        <v>65</v>
      </c>
      <c r="C76" s="133"/>
      <c r="D76" s="133"/>
      <c r="E76" s="133"/>
      <c r="F76" s="133"/>
      <c r="G76" s="133"/>
      <c r="H76" s="28">
        <v>313</v>
      </c>
      <c r="I76" s="30" t="s">
        <v>28</v>
      </c>
      <c r="J76" s="30" t="s">
        <v>28</v>
      </c>
    </row>
    <row r="77" spans="2:10" ht="12" customHeight="1">
      <c r="B77" s="133" t="s">
        <v>66</v>
      </c>
      <c r="C77" s="133"/>
      <c r="D77" s="133"/>
      <c r="E77" s="133"/>
      <c r="F77" s="133"/>
      <c r="G77" s="133"/>
      <c r="H77" s="28">
        <v>314</v>
      </c>
      <c r="I77" s="30" t="s">
        <v>28</v>
      </c>
      <c r="J77" s="30" t="s">
        <v>28</v>
      </c>
    </row>
    <row r="78" spans="2:10" ht="12" customHeight="1">
      <c r="B78" s="133" t="s">
        <v>67</v>
      </c>
      <c r="C78" s="133"/>
      <c r="D78" s="133"/>
      <c r="E78" s="133"/>
      <c r="F78" s="133"/>
      <c r="G78" s="133"/>
      <c r="H78" s="28">
        <v>315</v>
      </c>
      <c r="I78" s="29">
        <v>0</v>
      </c>
      <c r="J78" s="29">
        <v>0</v>
      </c>
    </row>
    <row r="79" spans="2:10" ht="12" customHeight="1">
      <c r="B79" s="133" t="s">
        <v>68</v>
      </c>
      <c r="C79" s="133"/>
      <c r="D79" s="133"/>
      <c r="E79" s="133"/>
      <c r="F79" s="133"/>
      <c r="G79" s="133"/>
      <c r="H79" s="28">
        <v>316</v>
      </c>
      <c r="I79" s="43">
        <v>-0.07</v>
      </c>
      <c r="J79" s="43">
        <v>-0.07</v>
      </c>
    </row>
    <row r="80" spans="2:10" ht="12" customHeight="1">
      <c r="B80" s="136" t="s">
        <v>69</v>
      </c>
      <c r="C80" s="136"/>
      <c r="D80" s="136"/>
      <c r="E80" s="136"/>
      <c r="F80" s="136"/>
      <c r="G80" s="136"/>
      <c r="H80" s="41">
        <v>400</v>
      </c>
      <c r="I80" s="25">
        <f>SUM(I73:I79)</f>
        <v>187429712.67000002</v>
      </c>
      <c r="J80" s="25">
        <f>SUM(J73:J79)</f>
        <v>181563746.93</v>
      </c>
    </row>
    <row r="81" spans="2:12" s="1" customFormat="1" ht="19.5" customHeight="1">
      <c r="B81" s="136" t="s">
        <v>70</v>
      </c>
      <c r="C81" s="136"/>
      <c r="D81" s="136"/>
      <c r="E81" s="136"/>
      <c r="F81" s="136"/>
      <c r="G81" s="136"/>
      <c r="H81" s="42"/>
      <c r="I81" s="42"/>
      <c r="J81" s="14"/>
      <c r="L81" s="2"/>
    </row>
    <row r="82" spans="2:10" ht="12" customHeight="1">
      <c r="B82" s="133" t="s">
        <v>71</v>
      </c>
      <c r="C82" s="133"/>
      <c r="D82" s="133"/>
      <c r="E82" s="133"/>
      <c r="F82" s="133"/>
      <c r="G82" s="133"/>
      <c r="H82" s="28">
        <v>410</v>
      </c>
      <c r="I82" s="31">
        <v>1100322000.1</v>
      </c>
      <c r="J82" s="31">
        <v>1100322000.1</v>
      </c>
    </row>
    <row r="83" spans="2:10" ht="12" customHeight="1">
      <c r="B83" s="133" t="s">
        <v>72</v>
      </c>
      <c r="C83" s="133"/>
      <c r="D83" s="133"/>
      <c r="E83" s="133"/>
      <c r="F83" s="133"/>
      <c r="G83" s="133"/>
      <c r="H83" s="28">
        <v>411</v>
      </c>
      <c r="I83" s="29">
        <v>0</v>
      </c>
      <c r="J83" s="29">
        <v>0</v>
      </c>
    </row>
    <row r="84" spans="2:10" ht="12" customHeight="1">
      <c r="B84" s="133" t="s">
        <v>73</v>
      </c>
      <c r="C84" s="133"/>
      <c r="D84" s="133"/>
      <c r="E84" s="133"/>
      <c r="F84" s="133"/>
      <c r="G84" s="133"/>
      <c r="H84" s="26">
        <v>412</v>
      </c>
      <c r="I84" s="29">
        <v>0</v>
      </c>
      <c r="J84" s="29">
        <v>0</v>
      </c>
    </row>
    <row r="85" spans="2:10" ht="12" customHeight="1">
      <c r="B85" s="133" t="s">
        <v>74</v>
      </c>
      <c r="C85" s="133"/>
      <c r="D85" s="133"/>
      <c r="E85" s="133"/>
      <c r="F85" s="133"/>
      <c r="G85" s="133"/>
      <c r="H85" s="26">
        <v>413</v>
      </c>
      <c r="I85" s="31">
        <v>85100505</v>
      </c>
      <c r="J85" s="31">
        <v>85100505</v>
      </c>
    </row>
    <row r="86" spans="2:10" ht="12" customHeight="1">
      <c r="B86" s="133" t="s">
        <v>75</v>
      </c>
      <c r="C86" s="133"/>
      <c r="D86" s="133"/>
      <c r="E86" s="133"/>
      <c r="F86" s="133"/>
      <c r="G86" s="133"/>
      <c r="H86" s="26">
        <v>414</v>
      </c>
      <c r="I86" s="44">
        <v>-527403131.5</v>
      </c>
      <c r="J86" s="45">
        <v>-513566990.75</v>
      </c>
    </row>
    <row r="87" spans="2:10" ht="23.25" customHeight="1">
      <c r="B87" s="141" t="s">
        <v>76</v>
      </c>
      <c r="C87" s="141"/>
      <c r="D87" s="141"/>
      <c r="E87" s="141"/>
      <c r="F87" s="141"/>
      <c r="G87" s="141"/>
      <c r="H87" s="41">
        <v>420</v>
      </c>
      <c r="I87" s="33">
        <v>658019373.6</v>
      </c>
      <c r="J87" s="33">
        <v>671855514.35</v>
      </c>
    </row>
    <row r="88" spans="2:10" ht="12" customHeight="1">
      <c r="B88" s="133" t="s">
        <v>77</v>
      </c>
      <c r="C88" s="133"/>
      <c r="D88" s="133"/>
      <c r="E88" s="133"/>
      <c r="F88" s="133"/>
      <c r="G88" s="133"/>
      <c r="H88" s="26">
        <v>421</v>
      </c>
      <c r="I88" s="30" t="s">
        <v>28</v>
      </c>
      <c r="J88" s="30" t="s">
        <v>28</v>
      </c>
    </row>
    <row r="89" spans="2:10" ht="12" customHeight="1">
      <c r="B89" s="136" t="s">
        <v>78</v>
      </c>
      <c r="C89" s="136"/>
      <c r="D89" s="136"/>
      <c r="E89" s="136"/>
      <c r="F89" s="136"/>
      <c r="G89" s="136"/>
      <c r="H89" s="41">
        <v>500</v>
      </c>
      <c r="I89" s="46">
        <v>658019373.6</v>
      </c>
      <c r="J89" s="46">
        <v>671855514.35</v>
      </c>
    </row>
    <row r="90" spans="2:13" ht="12" customHeight="1">
      <c r="B90" s="144" t="s">
        <v>79</v>
      </c>
      <c r="C90" s="144"/>
      <c r="D90" s="144"/>
      <c r="E90" s="144"/>
      <c r="F90" s="144"/>
      <c r="G90" s="144"/>
      <c r="H90" s="34"/>
      <c r="I90" s="25">
        <f>I70+I80+I89</f>
        <v>2627561064.21</v>
      </c>
      <c r="J90" s="25">
        <f>J70+J80+J89-1000</f>
        <v>2627741975.14</v>
      </c>
      <c r="M90" s="47"/>
    </row>
    <row r="91" ht="12" customHeight="1">
      <c r="M91" s="47"/>
    </row>
    <row r="92" spans="2:13" ht="12" customHeight="1">
      <c r="B92" s="145" t="s">
        <v>259</v>
      </c>
      <c r="C92" s="145"/>
      <c r="D92" s="145"/>
      <c r="E92" s="145"/>
      <c r="F92" s="145"/>
      <c r="G92" s="145"/>
      <c r="H92" s="145"/>
      <c r="I92" s="145"/>
      <c r="J92" s="145"/>
      <c r="M92" s="47"/>
    </row>
    <row r="93" ht="11.25" customHeight="1"/>
    <row r="94" spans="2:10" ht="12" customHeight="1">
      <c r="B94" s="48" t="s">
        <v>80</v>
      </c>
      <c r="D94" s="142" t="s">
        <v>85</v>
      </c>
      <c r="E94" s="142"/>
      <c r="F94" s="142"/>
      <c r="G94" s="142"/>
      <c r="I94" s="49"/>
      <c r="J94" s="49"/>
    </row>
    <row r="95" spans="4:10" ht="11.25" customHeight="1">
      <c r="D95" s="143" t="s">
        <v>81</v>
      </c>
      <c r="E95" s="143"/>
      <c r="F95" s="143"/>
      <c r="I95" s="143" t="s">
        <v>82</v>
      </c>
      <c r="J95" s="143"/>
    </row>
    <row r="96" ht="11.25" customHeight="1"/>
    <row r="97" ht="11.25" customHeight="1"/>
    <row r="98" spans="2:10" ht="12" customHeight="1">
      <c r="B98" s="50" t="s">
        <v>83</v>
      </c>
      <c r="D98" s="142" t="s">
        <v>86</v>
      </c>
      <c r="E98" s="142"/>
      <c r="F98" s="142"/>
      <c r="G98" s="142"/>
      <c r="I98" s="49"/>
      <c r="J98" s="49"/>
    </row>
    <row r="99" spans="4:10" ht="11.25" customHeight="1">
      <c r="D99" s="143" t="s">
        <v>81</v>
      </c>
      <c r="E99" s="143"/>
      <c r="F99" s="143"/>
      <c r="I99" s="143" t="s">
        <v>82</v>
      </c>
      <c r="J99" s="143"/>
    </row>
    <row r="100" ht="11.25" customHeight="1"/>
    <row r="101" ht="11.25" customHeight="1"/>
    <row r="102" ht="11.25" customHeight="1">
      <c r="B102" s="1" t="s">
        <v>84</v>
      </c>
    </row>
    <row r="103" ht="11.25" customHeight="1"/>
    <row r="104" ht="11.25" customHeight="1"/>
    <row r="105" ht="11.25" customHeight="1"/>
    <row r="106" ht="11.25" customHeight="1"/>
    <row r="107" ht="11.25" customHeight="1"/>
    <row r="108" s="1" customFormat="1" ht="11.25" customHeight="1">
      <c r="L108" s="2"/>
    </row>
  </sheetData>
  <sheetProtection/>
  <mergeCells count="81">
    <mergeCell ref="D99:F99"/>
    <mergeCell ref="I99:J99"/>
    <mergeCell ref="B88:G88"/>
    <mergeCell ref="B89:G89"/>
    <mergeCell ref="B90:G90"/>
    <mergeCell ref="D94:G94"/>
    <mergeCell ref="D95:F95"/>
    <mergeCell ref="I95:J95"/>
    <mergeCell ref="B92:J92"/>
    <mergeCell ref="B83:G83"/>
    <mergeCell ref="B84:G84"/>
    <mergeCell ref="B85:G85"/>
    <mergeCell ref="B86:G86"/>
    <mergeCell ref="B87:G87"/>
    <mergeCell ref="D98:G98"/>
    <mergeCell ref="B77:G77"/>
    <mergeCell ref="B78:G78"/>
    <mergeCell ref="B79:G79"/>
    <mergeCell ref="B80:G80"/>
    <mergeCell ref="B81:G81"/>
    <mergeCell ref="B82:G82"/>
    <mergeCell ref="B71:G71"/>
    <mergeCell ref="B72:G72"/>
    <mergeCell ref="B73:G73"/>
    <mergeCell ref="B74:G74"/>
    <mergeCell ref="B75:G75"/>
    <mergeCell ref="B76:G76"/>
    <mergeCell ref="B65:G65"/>
    <mergeCell ref="B66:G66"/>
    <mergeCell ref="B67:G67"/>
    <mergeCell ref="B68:G68"/>
    <mergeCell ref="B69:G69"/>
    <mergeCell ref="B70:G70"/>
    <mergeCell ref="B59:G59"/>
    <mergeCell ref="B60:G60"/>
    <mergeCell ref="B61:G61"/>
    <mergeCell ref="B62:G62"/>
    <mergeCell ref="B63:G63"/>
    <mergeCell ref="B64:G64"/>
    <mergeCell ref="B51:G51"/>
    <mergeCell ref="B52:G52"/>
    <mergeCell ref="B53:G53"/>
    <mergeCell ref="B54:G54"/>
    <mergeCell ref="B55:G55"/>
    <mergeCell ref="B56:G56"/>
    <mergeCell ref="B45:G45"/>
    <mergeCell ref="B46:G46"/>
    <mergeCell ref="B47:G47"/>
    <mergeCell ref="B48:G48"/>
    <mergeCell ref="B49:G49"/>
    <mergeCell ref="B50:G50"/>
    <mergeCell ref="B39:G39"/>
    <mergeCell ref="B40:G40"/>
    <mergeCell ref="B41:G41"/>
    <mergeCell ref="B42:G42"/>
    <mergeCell ref="B43:G43"/>
    <mergeCell ref="B44:G44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D17:J17"/>
    <mergeCell ref="B18:I18"/>
    <mergeCell ref="F20:J20"/>
    <mergeCell ref="B22:I22"/>
    <mergeCell ref="B25:G25"/>
    <mergeCell ref="B26:G26"/>
    <mergeCell ref="I1:J1"/>
    <mergeCell ref="C3:I3"/>
    <mergeCell ref="C5:I5"/>
    <mergeCell ref="F11:J11"/>
    <mergeCell ref="F13:J13"/>
    <mergeCell ref="F15:J15"/>
  </mergeCells>
  <printOptions/>
  <pageMargins left="0.31496062992125984" right="0.1968503937007874" top="0.5118110236220472" bottom="0.2755905511811024" header="0.5118110236220472" footer="0.2362204724409449"/>
  <pageSetup fitToHeight="1" fitToWidth="1" horizontalDpi="600" verticalDpi="600" orientation="portrait" paperSize="9" scale="63" r:id="rId2"/>
  <rowBreaks count="2" manualBreakCount="2">
    <brk id="57" max="0" man="1"/>
    <brk id="108" max="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3:X88"/>
  <sheetViews>
    <sheetView zoomScalePageLayoutView="0" workbookViewId="0" topLeftCell="A21">
      <selection activeCell="S33" sqref="S33:V33"/>
    </sheetView>
  </sheetViews>
  <sheetFormatPr defaultColWidth="10.66015625" defaultRowHeight="11.25"/>
  <cols>
    <col min="1" max="1" width="2.66015625" style="7" customWidth="1"/>
    <col min="2" max="2" width="2.16015625" style="7" customWidth="1"/>
    <col min="3" max="3" width="0.328125" style="7" customWidth="1"/>
    <col min="4" max="4" width="2.33203125" style="7" customWidth="1"/>
    <col min="5" max="5" width="15.33203125" style="7" customWidth="1"/>
    <col min="6" max="6" width="1.66796875" style="7" customWidth="1"/>
    <col min="7" max="7" width="11.33203125" style="7" customWidth="1"/>
    <col min="8" max="8" width="1.66796875" style="7" customWidth="1"/>
    <col min="9" max="9" width="2" style="7" customWidth="1"/>
    <col min="10" max="10" width="12.83203125" style="7" customWidth="1"/>
    <col min="11" max="11" width="4.33203125" style="7" customWidth="1"/>
    <col min="12" max="12" width="1.83203125" style="7" customWidth="1"/>
    <col min="13" max="13" width="4.5" style="7" customWidth="1"/>
    <col min="14" max="14" width="1.171875" style="7" customWidth="1"/>
    <col min="15" max="15" width="2" style="7" customWidth="1"/>
    <col min="16" max="16" width="1.171875" style="7" customWidth="1"/>
    <col min="17" max="17" width="6.16015625" style="7" customWidth="1"/>
    <col min="18" max="18" width="4.66015625" style="7" customWidth="1"/>
    <col min="19" max="19" width="4" style="7" customWidth="1"/>
    <col min="20" max="20" width="1.83203125" style="7" customWidth="1"/>
    <col min="21" max="21" width="10.5" style="7" customWidth="1"/>
    <col min="22" max="22" width="4.16015625" style="7" customWidth="1"/>
    <col min="23" max="23" width="6.5" style="7" customWidth="1"/>
    <col min="24" max="24" width="14.16015625" style="7" customWidth="1"/>
    <col min="25" max="16384" width="10.66015625" style="68" customWidth="1"/>
  </cols>
  <sheetData>
    <row r="1" ht="11.25" customHeight="1"/>
    <row r="2" ht="11.25" customHeight="1"/>
    <row r="3" spans="1:24" ht="12" hidden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</row>
    <row r="4" spans="14:24" s="7" customFormat="1" ht="42.75" customHeight="1" hidden="1">
      <c r="N4" s="190" t="s">
        <v>0</v>
      </c>
      <c r="O4" s="190"/>
      <c r="P4" s="190"/>
      <c r="Q4" s="190"/>
      <c r="R4" s="190"/>
      <c r="S4" s="190"/>
      <c r="T4" s="190"/>
      <c r="U4" s="190"/>
      <c r="V4" s="190"/>
      <c r="W4" s="190"/>
      <c r="X4" s="190"/>
    </row>
    <row r="5" s="7" customFormat="1" ht="11.25" customHeight="1" hidden="1"/>
    <row r="6" spans="23:24" s="7" customFormat="1" ht="15" customHeight="1">
      <c r="W6" s="51"/>
      <c r="X6" s="51"/>
    </row>
    <row r="7" spans="5:24" ht="15" customHeight="1">
      <c r="E7" s="125" t="s">
        <v>87</v>
      </c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</row>
    <row r="8" ht="11.25" customHeight="1"/>
    <row r="9" spans="5:8" ht="12" customHeight="1">
      <c r="E9" s="48" t="s">
        <v>4</v>
      </c>
      <c r="F9" s="48"/>
      <c r="G9" s="48"/>
      <c r="H9" s="7" t="s">
        <v>88</v>
      </c>
    </row>
    <row r="10" ht="11.25" customHeight="1"/>
    <row r="11" spans="5:8" ht="12" customHeight="1">
      <c r="E11" s="48" t="s">
        <v>6</v>
      </c>
      <c r="F11" s="48"/>
      <c r="G11" s="48"/>
      <c r="H11" s="7" t="s">
        <v>7</v>
      </c>
    </row>
    <row r="12" ht="11.25" customHeight="1"/>
    <row r="13" spans="5:23" ht="12" customHeight="1">
      <c r="E13" s="48" t="s">
        <v>8</v>
      </c>
      <c r="F13" s="48"/>
      <c r="G13" s="48"/>
      <c r="H13" s="126" t="s">
        <v>9</v>
      </c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</row>
    <row r="14" ht="11.25" customHeight="1"/>
    <row r="15" spans="5:24" ht="23.25" customHeight="1">
      <c r="E15" s="52" t="s">
        <v>10</v>
      </c>
      <c r="F15" s="52"/>
      <c r="G15" s="52"/>
      <c r="H15" s="127" t="s">
        <v>89</v>
      </c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</row>
    <row r="16" ht="11.25" customHeight="1"/>
    <row r="17" spans="5:23" ht="12" customHeight="1">
      <c r="E17" s="48" t="s">
        <v>12</v>
      </c>
      <c r="F17" s="48"/>
      <c r="G17" s="48"/>
      <c r="H17" s="126" t="s">
        <v>13</v>
      </c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</row>
    <row r="18" ht="11.25" customHeight="1"/>
    <row r="19" spans="5:24" ht="12" customHeight="1">
      <c r="E19" s="126" t="s">
        <v>90</v>
      </c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</row>
    <row r="20" spans="2:13" ht="12" customHeight="1">
      <c r="B20" s="126" t="s">
        <v>91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</row>
    <row r="21" ht="11.25" customHeight="1"/>
    <row r="22" spans="5:23" ht="12" customHeight="1">
      <c r="E22" s="7" t="s">
        <v>17</v>
      </c>
      <c r="H22" s="188" t="s">
        <v>18</v>
      </c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</row>
    <row r="23" ht="11.25" customHeight="1"/>
    <row r="24" spans="5:22" s="7" customFormat="1" ht="12" customHeight="1">
      <c r="E24" s="189" t="s">
        <v>92</v>
      </c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</row>
    <row r="25" s="7" customFormat="1" ht="3" customHeight="1"/>
    <row r="26" spans="5:15" s="7" customFormat="1" ht="11.25" customHeight="1" thickBot="1">
      <c r="E26" s="68" t="s">
        <v>20</v>
      </c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24" s="7" customFormat="1" ht="23.25" customHeight="1">
      <c r="B27" s="160" t="s">
        <v>93</v>
      </c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1" t="s">
        <v>22</v>
      </c>
      <c r="Q27" s="161"/>
      <c r="R27" s="161"/>
      <c r="S27" s="161" t="s">
        <v>94</v>
      </c>
      <c r="T27" s="161"/>
      <c r="U27" s="161"/>
      <c r="V27" s="161"/>
      <c r="W27" s="162" t="s">
        <v>95</v>
      </c>
      <c r="X27" s="162"/>
    </row>
    <row r="28" spans="2:24" s="7" customFormat="1" ht="11.25" customHeight="1">
      <c r="B28" s="163">
        <v>1</v>
      </c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4">
        <v>2</v>
      </c>
      <c r="Q28" s="164"/>
      <c r="R28" s="164"/>
      <c r="S28" s="164">
        <v>3</v>
      </c>
      <c r="T28" s="164"/>
      <c r="U28" s="164"/>
      <c r="V28" s="164"/>
      <c r="W28" s="165">
        <v>4</v>
      </c>
      <c r="X28" s="165"/>
    </row>
    <row r="29" spans="2:24" s="7" customFormat="1" ht="12" customHeight="1">
      <c r="B29" s="155" t="s">
        <v>96</v>
      </c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75">
        <v>10</v>
      </c>
      <c r="Q29" s="175"/>
      <c r="R29" s="175"/>
      <c r="S29" s="153">
        <v>0</v>
      </c>
      <c r="T29" s="153"/>
      <c r="U29" s="153"/>
      <c r="V29" s="153"/>
      <c r="W29" s="154">
        <v>0</v>
      </c>
      <c r="X29" s="154"/>
    </row>
    <row r="30" spans="2:24" s="7" customFormat="1" ht="12" customHeight="1">
      <c r="B30" s="185" t="s">
        <v>97</v>
      </c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75">
        <v>11</v>
      </c>
      <c r="Q30" s="175"/>
      <c r="R30" s="175"/>
      <c r="S30" s="186">
        <v>0</v>
      </c>
      <c r="T30" s="186"/>
      <c r="U30" s="186"/>
      <c r="V30" s="186"/>
      <c r="W30" s="187">
        <v>0</v>
      </c>
      <c r="X30" s="187"/>
    </row>
    <row r="31" spans="2:24" s="7" customFormat="1" ht="12" customHeight="1">
      <c r="B31" s="156" t="s">
        <v>98</v>
      </c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78">
        <v>12</v>
      </c>
      <c r="Q31" s="178"/>
      <c r="R31" s="178"/>
      <c r="S31" s="172">
        <v>0</v>
      </c>
      <c r="T31" s="172"/>
      <c r="U31" s="172"/>
      <c r="V31" s="172"/>
      <c r="W31" s="173">
        <v>0</v>
      </c>
      <c r="X31" s="173"/>
    </row>
    <row r="32" spans="2:24" s="7" customFormat="1" ht="12" customHeight="1">
      <c r="B32" s="185" t="s">
        <v>99</v>
      </c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75">
        <v>13</v>
      </c>
      <c r="Q32" s="175"/>
      <c r="R32" s="175"/>
      <c r="S32" s="170" t="s">
        <v>28</v>
      </c>
      <c r="T32" s="170"/>
      <c r="U32" s="170"/>
      <c r="V32" s="170"/>
      <c r="W32" s="171" t="s">
        <v>28</v>
      </c>
      <c r="X32" s="171"/>
    </row>
    <row r="33" spans="2:24" s="7" customFormat="1" ht="12" customHeight="1">
      <c r="B33" s="155" t="s">
        <v>100</v>
      </c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75">
        <v>14</v>
      </c>
      <c r="Q33" s="175"/>
      <c r="R33" s="175"/>
      <c r="S33" s="184">
        <v>2222608.27</v>
      </c>
      <c r="T33" s="184"/>
      <c r="U33" s="184"/>
      <c r="V33" s="184"/>
      <c r="W33" s="176">
        <v>4774468.67</v>
      </c>
      <c r="X33" s="176"/>
    </row>
    <row r="34" spans="2:24" s="7" customFormat="1" ht="12" customHeight="1">
      <c r="B34" s="147" t="s">
        <v>101</v>
      </c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75">
        <v>15</v>
      </c>
      <c r="Q34" s="175"/>
      <c r="R34" s="175"/>
      <c r="S34" s="181">
        <v>39084280</v>
      </c>
      <c r="T34" s="181"/>
      <c r="U34" s="181"/>
      <c r="V34" s="181"/>
      <c r="W34" s="182">
        <v>125077200.42</v>
      </c>
      <c r="X34" s="182"/>
    </row>
    <row r="35" spans="2:24" s="7" customFormat="1" ht="12" customHeight="1">
      <c r="B35" s="147" t="s">
        <v>102</v>
      </c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83">
        <v>16</v>
      </c>
      <c r="Q35" s="183"/>
      <c r="R35" s="183"/>
      <c r="S35" s="184">
        <v>27470748</v>
      </c>
      <c r="T35" s="184"/>
      <c r="U35" s="184"/>
      <c r="V35" s="184"/>
      <c r="W35" s="176">
        <v>44124783.05</v>
      </c>
      <c r="X35" s="176"/>
    </row>
    <row r="36" spans="2:24" s="7" customFormat="1" ht="12" customHeight="1">
      <c r="B36" s="177" t="s">
        <v>103</v>
      </c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8">
        <v>20</v>
      </c>
      <c r="Q36" s="178"/>
      <c r="R36" s="178"/>
      <c r="S36" s="174" t="s">
        <v>258</v>
      </c>
      <c r="T36" s="179"/>
      <c r="U36" s="179"/>
      <c r="V36" s="180"/>
      <c r="W36" s="169" t="s">
        <v>104</v>
      </c>
      <c r="X36" s="169"/>
    </row>
    <row r="37" spans="2:24" s="7" customFormat="1" ht="12" customHeight="1">
      <c r="B37" s="155" t="s">
        <v>105</v>
      </c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75">
        <v>21</v>
      </c>
      <c r="Q37" s="175"/>
      <c r="R37" s="175"/>
      <c r="S37" s="170" t="s">
        <v>28</v>
      </c>
      <c r="T37" s="170"/>
      <c r="U37" s="170"/>
      <c r="V37" s="170"/>
      <c r="W37" s="176" t="s">
        <v>28</v>
      </c>
      <c r="X37" s="176"/>
    </row>
    <row r="38" spans="2:24" s="7" customFormat="1" ht="12" customHeight="1">
      <c r="B38" s="155" t="s">
        <v>106</v>
      </c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75">
        <v>22</v>
      </c>
      <c r="Q38" s="175"/>
      <c r="R38" s="175"/>
      <c r="S38" s="170" t="s">
        <v>28</v>
      </c>
      <c r="T38" s="170"/>
      <c r="U38" s="170"/>
      <c r="V38" s="170"/>
      <c r="W38" s="176" t="s">
        <v>28</v>
      </c>
      <c r="X38" s="176"/>
    </row>
    <row r="39" spans="2:24" s="7" customFormat="1" ht="34.5" customHeight="1">
      <c r="B39" s="155" t="s">
        <v>107</v>
      </c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75">
        <v>23</v>
      </c>
      <c r="Q39" s="175"/>
      <c r="R39" s="175"/>
      <c r="S39" s="170" t="s">
        <v>28</v>
      </c>
      <c r="T39" s="170"/>
      <c r="U39" s="170"/>
      <c r="V39" s="170"/>
      <c r="W39" s="171" t="s">
        <v>28</v>
      </c>
      <c r="X39" s="171"/>
    </row>
    <row r="40" spans="2:24" s="7" customFormat="1" ht="12" customHeight="1">
      <c r="B40" s="155" t="s">
        <v>108</v>
      </c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75">
        <v>24</v>
      </c>
      <c r="Q40" s="175"/>
      <c r="R40" s="175"/>
      <c r="S40" s="170" t="s">
        <v>28</v>
      </c>
      <c r="T40" s="170"/>
      <c r="U40" s="170"/>
      <c r="V40" s="170"/>
      <c r="W40" s="171" t="s">
        <v>28</v>
      </c>
      <c r="X40" s="171"/>
    </row>
    <row r="41" spans="2:24" s="7" customFormat="1" ht="12" customHeight="1">
      <c r="B41" s="155" t="s">
        <v>109</v>
      </c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75">
        <v>25</v>
      </c>
      <c r="Q41" s="175"/>
      <c r="R41" s="175"/>
      <c r="S41" s="170" t="s">
        <v>28</v>
      </c>
      <c r="T41" s="170"/>
      <c r="U41" s="170"/>
      <c r="V41" s="170"/>
      <c r="W41" s="171" t="s">
        <v>28</v>
      </c>
      <c r="X41" s="171"/>
    </row>
    <row r="42" spans="2:24" s="7" customFormat="1" ht="23.25" customHeight="1">
      <c r="B42" s="156" t="s">
        <v>110</v>
      </c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7">
        <v>100</v>
      </c>
      <c r="Q42" s="157"/>
      <c r="R42" s="157"/>
      <c r="S42" s="174" t="s">
        <v>258</v>
      </c>
      <c r="T42" s="174"/>
      <c r="U42" s="174"/>
      <c r="V42" s="174"/>
      <c r="W42" s="169" t="s">
        <v>104</v>
      </c>
      <c r="X42" s="169"/>
    </row>
    <row r="43" spans="2:24" s="7" customFormat="1" ht="12" customHeight="1">
      <c r="B43" s="155" t="s">
        <v>111</v>
      </c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64">
        <v>101</v>
      </c>
      <c r="Q43" s="164"/>
      <c r="R43" s="164"/>
      <c r="S43" s="170" t="s">
        <v>28</v>
      </c>
      <c r="T43" s="170"/>
      <c r="U43" s="170"/>
      <c r="V43" s="170"/>
      <c r="W43" s="171" t="s">
        <v>28</v>
      </c>
      <c r="X43" s="171"/>
    </row>
    <row r="44" spans="2:24" s="7" customFormat="1" ht="23.25" customHeight="1">
      <c r="B44" s="156" t="s">
        <v>112</v>
      </c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7">
        <v>200</v>
      </c>
      <c r="Q44" s="157"/>
      <c r="R44" s="157"/>
      <c r="S44" s="174" t="s">
        <v>258</v>
      </c>
      <c r="T44" s="174"/>
      <c r="U44" s="174"/>
      <c r="V44" s="174"/>
      <c r="W44" s="169" t="s">
        <v>104</v>
      </c>
      <c r="X44" s="169"/>
    </row>
    <row r="45" spans="2:24" s="7" customFormat="1" ht="23.25" customHeight="1">
      <c r="B45" s="155" t="s">
        <v>113</v>
      </c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64">
        <v>201</v>
      </c>
      <c r="Q45" s="164"/>
      <c r="R45" s="164"/>
      <c r="S45" s="170" t="s">
        <v>28</v>
      </c>
      <c r="T45" s="170"/>
      <c r="U45" s="170"/>
      <c r="V45" s="170"/>
      <c r="W45" s="171" t="s">
        <v>28</v>
      </c>
      <c r="X45" s="171"/>
    </row>
    <row r="46" spans="2:24" s="7" customFormat="1" ht="12" customHeight="1">
      <c r="B46" s="156" t="s">
        <v>114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7">
        <v>300</v>
      </c>
      <c r="Q46" s="157"/>
      <c r="R46" s="157"/>
      <c r="S46" s="174" t="s">
        <v>258</v>
      </c>
      <c r="T46" s="174"/>
      <c r="U46" s="174"/>
      <c r="V46" s="174"/>
      <c r="W46" s="169" t="s">
        <v>104</v>
      </c>
      <c r="X46" s="169"/>
    </row>
    <row r="47" spans="2:24" s="7" customFormat="1" ht="12" customHeight="1">
      <c r="B47" s="155" t="s">
        <v>115</v>
      </c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54"/>
      <c r="Q47" s="55"/>
      <c r="R47" s="56"/>
      <c r="S47" s="170" t="s">
        <v>28</v>
      </c>
      <c r="T47" s="170"/>
      <c r="U47" s="170"/>
      <c r="V47" s="170"/>
      <c r="W47" s="171" t="s">
        <v>28</v>
      </c>
      <c r="X47" s="171"/>
    </row>
    <row r="48" spans="2:24" s="7" customFormat="1" ht="12" customHeight="1">
      <c r="B48" s="155" t="s">
        <v>116</v>
      </c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54"/>
      <c r="Q48" s="55"/>
      <c r="R48" s="56"/>
      <c r="S48" s="170" t="s">
        <v>28</v>
      </c>
      <c r="T48" s="170"/>
      <c r="U48" s="170"/>
      <c r="V48" s="170"/>
      <c r="W48" s="171" t="s">
        <v>28</v>
      </c>
      <c r="X48" s="171"/>
    </row>
    <row r="49" spans="2:24" s="7" customFormat="1" ht="12" customHeight="1">
      <c r="B49" s="156" t="s">
        <v>117</v>
      </c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7">
        <v>400</v>
      </c>
      <c r="Q49" s="157"/>
      <c r="R49" s="157"/>
      <c r="S49" s="172">
        <v>0</v>
      </c>
      <c r="T49" s="172"/>
      <c r="U49" s="172"/>
      <c r="V49" s="172"/>
      <c r="W49" s="173">
        <v>0</v>
      </c>
      <c r="X49" s="173"/>
    </row>
    <row r="50" spans="2:24" s="7" customFormat="1" ht="12" customHeight="1">
      <c r="B50" s="155" t="s">
        <v>118</v>
      </c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54"/>
      <c r="Q50" s="55"/>
      <c r="R50" s="56"/>
      <c r="S50" s="57"/>
      <c r="T50" s="58"/>
      <c r="U50" s="58"/>
      <c r="V50" s="59"/>
      <c r="W50" s="57"/>
      <c r="X50" s="60"/>
    </row>
    <row r="51" spans="2:24" s="7" customFormat="1" ht="12" customHeight="1">
      <c r="B51" s="155" t="s">
        <v>119</v>
      </c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64">
        <v>410</v>
      </c>
      <c r="Q51" s="164"/>
      <c r="R51" s="164"/>
      <c r="S51" s="170" t="s">
        <v>28</v>
      </c>
      <c r="T51" s="170"/>
      <c r="U51" s="170"/>
      <c r="V51" s="170"/>
      <c r="W51" s="171" t="s">
        <v>28</v>
      </c>
      <c r="X51" s="171"/>
    </row>
    <row r="52" spans="2:24" s="7" customFormat="1" ht="23.25" customHeight="1">
      <c r="B52" s="155" t="s">
        <v>120</v>
      </c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64">
        <v>411</v>
      </c>
      <c r="Q52" s="164"/>
      <c r="R52" s="164"/>
      <c r="S52" s="170" t="s">
        <v>28</v>
      </c>
      <c r="T52" s="170"/>
      <c r="U52" s="170"/>
      <c r="V52" s="170"/>
      <c r="W52" s="171" t="s">
        <v>28</v>
      </c>
      <c r="X52" s="171"/>
    </row>
    <row r="53" spans="2:24" s="7" customFormat="1" ht="34.5" customHeight="1">
      <c r="B53" s="155" t="s">
        <v>121</v>
      </c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64">
        <v>412</v>
      </c>
      <c r="Q53" s="164"/>
      <c r="R53" s="164"/>
      <c r="S53" s="170" t="s">
        <v>28</v>
      </c>
      <c r="T53" s="170"/>
      <c r="U53" s="170"/>
      <c r="V53" s="170"/>
      <c r="W53" s="171" t="s">
        <v>28</v>
      </c>
      <c r="X53" s="171"/>
    </row>
    <row r="54" spans="2:24" s="7" customFormat="1" ht="12" customHeight="1">
      <c r="B54" s="155" t="s">
        <v>122</v>
      </c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64">
        <v>413</v>
      </c>
      <c r="Q54" s="164"/>
      <c r="R54" s="164"/>
      <c r="S54" s="170" t="s">
        <v>28</v>
      </c>
      <c r="T54" s="170"/>
      <c r="U54" s="170"/>
      <c r="V54" s="170"/>
      <c r="W54" s="171" t="s">
        <v>28</v>
      </c>
      <c r="X54" s="171"/>
    </row>
    <row r="55" spans="2:24" s="7" customFormat="1" ht="23.25" customHeight="1">
      <c r="B55" s="155" t="s">
        <v>123</v>
      </c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64">
        <v>414</v>
      </c>
      <c r="Q55" s="164"/>
      <c r="R55" s="164"/>
      <c r="S55" s="170" t="s">
        <v>28</v>
      </c>
      <c r="T55" s="170"/>
      <c r="U55" s="170"/>
      <c r="V55" s="170"/>
      <c r="W55" s="171" t="s">
        <v>28</v>
      </c>
      <c r="X55" s="171"/>
    </row>
    <row r="56" spans="2:24" s="7" customFormat="1" ht="12" customHeight="1">
      <c r="B56" s="155" t="s">
        <v>124</v>
      </c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64">
        <v>415</v>
      </c>
      <c r="Q56" s="164"/>
      <c r="R56" s="164"/>
      <c r="S56" s="170" t="s">
        <v>28</v>
      </c>
      <c r="T56" s="170"/>
      <c r="U56" s="170"/>
      <c r="V56" s="170"/>
      <c r="W56" s="171" t="s">
        <v>28</v>
      </c>
      <c r="X56" s="171"/>
    </row>
    <row r="57" spans="2:24" s="7" customFormat="1" ht="12" customHeight="1">
      <c r="B57" s="155" t="s">
        <v>125</v>
      </c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64">
        <v>416</v>
      </c>
      <c r="Q57" s="164"/>
      <c r="R57" s="164"/>
      <c r="S57" s="170" t="s">
        <v>28</v>
      </c>
      <c r="T57" s="170"/>
      <c r="U57" s="170"/>
      <c r="V57" s="170"/>
      <c r="W57" s="171" t="s">
        <v>28</v>
      </c>
      <c r="X57" s="171"/>
    </row>
    <row r="58" spans="2:24" s="7" customFormat="1" ht="12" customHeight="1">
      <c r="B58" s="155" t="s">
        <v>126</v>
      </c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64">
        <v>417</v>
      </c>
      <c r="Q58" s="164"/>
      <c r="R58" s="164"/>
      <c r="S58" s="153">
        <v>0</v>
      </c>
      <c r="T58" s="153"/>
      <c r="U58" s="153"/>
      <c r="V58" s="153"/>
      <c r="W58" s="154">
        <v>0</v>
      </c>
      <c r="X58" s="154"/>
    </row>
    <row r="59" spans="2:24" s="69" customFormat="1" ht="12" customHeight="1">
      <c r="B59" s="155" t="s">
        <v>127</v>
      </c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64">
        <v>418</v>
      </c>
      <c r="Q59" s="164"/>
      <c r="R59" s="164"/>
      <c r="S59" s="153">
        <v>0</v>
      </c>
      <c r="T59" s="153"/>
      <c r="U59" s="153"/>
      <c r="V59" s="153"/>
      <c r="W59" s="154">
        <v>0</v>
      </c>
      <c r="X59" s="154"/>
    </row>
    <row r="60" spans="2:24" s="7" customFormat="1" ht="12" customHeight="1">
      <c r="B60" s="155" t="s">
        <v>128</v>
      </c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64">
        <v>419</v>
      </c>
      <c r="Q60" s="164"/>
      <c r="R60" s="164"/>
      <c r="S60" s="153">
        <v>0</v>
      </c>
      <c r="T60" s="153"/>
      <c r="U60" s="153"/>
      <c r="V60" s="153"/>
      <c r="W60" s="154">
        <v>0</v>
      </c>
      <c r="X60" s="154"/>
    </row>
    <row r="61" spans="2:24" s="7" customFormat="1" ht="12" customHeight="1">
      <c r="B61" s="155" t="s">
        <v>129</v>
      </c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64">
        <v>420</v>
      </c>
      <c r="Q61" s="164"/>
      <c r="R61" s="164"/>
      <c r="S61" s="153">
        <v>0</v>
      </c>
      <c r="T61" s="153"/>
      <c r="U61" s="153"/>
      <c r="V61" s="153"/>
      <c r="W61" s="154">
        <v>0</v>
      </c>
      <c r="X61" s="154"/>
    </row>
    <row r="62" spans="2:24" s="7" customFormat="1" ht="12" customHeight="1" thickBot="1">
      <c r="B62" s="166" t="s">
        <v>130</v>
      </c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7">
        <v>500</v>
      </c>
      <c r="Q62" s="167"/>
      <c r="R62" s="167"/>
      <c r="S62" s="168" t="s">
        <v>258</v>
      </c>
      <c r="T62" s="168"/>
      <c r="U62" s="168"/>
      <c r="V62" s="168"/>
      <c r="W62" s="169" t="s">
        <v>104</v>
      </c>
      <c r="X62" s="169"/>
    </row>
    <row r="63" s="7" customFormat="1" ht="11.25" customHeight="1"/>
    <row r="64" spans="5:15" s="7" customFormat="1" ht="11.25" customHeight="1" thickBot="1">
      <c r="E64" s="53" t="s">
        <v>20</v>
      </c>
      <c r="F64" s="53"/>
      <c r="G64" s="53"/>
      <c r="H64" s="53"/>
      <c r="I64" s="53"/>
      <c r="J64" s="53"/>
      <c r="K64" s="53"/>
      <c r="L64" s="53"/>
      <c r="M64" s="53"/>
      <c r="N64" s="53"/>
      <c r="O64" s="53"/>
    </row>
    <row r="65" spans="2:24" s="7" customFormat="1" ht="23.25" customHeight="1">
      <c r="B65" s="160" t="s">
        <v>93</v>
      </c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1" t="s">
        <v>22</v>
      </c>
      <c r="Q65" s="161"/>
      <c r="R65" s="161"/>
      <c r="S65" s="161" t="s">
        <v>94</v>
      </c>
      <c r="T65" s="161"/>
      <c r="U65" s="161"/>
      <c r="V65" s="161"/>
      <c r="W65" s="162" t="s">
        <v>95</v>
      </c>
      <c r="X65" s="162"/>
    </row>
    <row r="66" spans="2:24" s="7" customFormat="1" ht="11.25" customHeight="1">
      <c r="B66" s="163">
        <v>1</v>
      </c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4">
        <v>2</v>
      </c>
      <c r="Q66" s="164"/>
      <c r="R66" s="164"/>
      <c r="S66" s="164">
        <v>3</v>
      </c>
      <c r="T66" s="164"/>
      <c r="U66" s="164"/>
      <c r="V66" s="164"/>
      <c r="W66" s="165">
        <v>4</v>
      </c>
      <c r="X66" s="165"/>
    </row>
    <row r="67" spans="2:24" s="9" customFormat="1" ht="12" customHeight="1">
      <c r="B67" s="155" t="s">
        <v>131</v>
      </c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61"/>
      <c r="Q67" s="62"/>
      <c r="R67" s="63"/>
      <c r="S67" s="158">
        <v>0</v>
      </c>
      <c r="T67" s="158"/>
      <c r="U67" s="158"/>
      <c r="V67" s="158"/>
      <c r="W67" s="159">
        <v>0</v>
      </c>
      <c r="X67" s="159"/>
    </row>
    <row r="68" spans="2:24" s="7" customFormat="1" ht="12" customHeight="1">
      <c r="B68" s="155" t="s">
        <v>132</v>
      </c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54"/>
      <c r="Q68" s="55"/>
      <c r="R68" s="56"/>
      <c r="S68" s="153">
        <v>0</v>
      </c>
      <c r="T68" s="153"/>
      <c r="U68" s="153"/>
      <c r="V68" s="153"/>
      <c r="W68" s="154">
        <v>0</v>
      </c>
      <c r="X68" s="154"/>
    </row>
    <row r="69" spans="2:24" s="9" customFormat="1" ht="12" customHeight="1">
      <c r="B69" s="155" t="s">
        <v>133</v>
      </c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61"/>
      <c r="Q69" s="62"/>
      <c r="R69" s="63"/>
      <c r="S69" s="153">
        <v>0</v>
      </c>
      <c r="T69" s="153"/>
      <c r="U69" s="153"/>
      <c r="V69" s="153"/>
      <c r="W69" s="154">
        <v>0</v>
      </c>
      <c r="X69" s="154"/>
    </row>
    <row r="70" spans="2:24" s="9" customFormat="1" ht="12" customHeight="1">
      <c r="B70" s="156" t="s">
        <v>134</v>
      </c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7">
        <v>600</v>
      </c>
      <c r="Q70" s="157"/>
      <c r="R70" s="157"/>
      <c r="S70" s="148" t="s">
        <v>135</v>
      </c>
      <c r="T70" s="148"/>
      <c r="U70" s="148"/>
      <c r="V70" s="148"/>
      <c r="W70" s="149" t="s">
        <v>136</v>
      </c>
      <c r="X70" s="149"/>
    </row>
    <row r="71" spans="2:24" s="7" customFormat="1" ht="12" customHeight="1">
      <c r="B71" s="155" t="s">
        <v>118</v>
      </c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54"/>
      <c r="Q71" s="55"/>
      <c r="R71" s="56"/>
      <c r="S71" s="57"/>
      <c r="T71" s="58"/>
      <c r="U71" s="58"/>
      <c r="V71" s="59"/>
      <c r="W71" s="57"/>
      <c r="X71" s="60"/>
    </row>
    <row r="72" spans="2:24" s="7" customFormat="1" ht="12" customHeight="1">
      <c r="B72" s="147" t="s">
        <v>137</v>
      </c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54"/>
      <c r="Q72" s="55"/>
      <c r="R72" s="56"/>
      <c r="S72" s="153">
        <v>0</v>
      </c>
      <c r="T72" s="153"/>
      <c r="U72" s="153"/>
      <c r="V72" s="153"/>
      <c r="W72" s="154">
        <v>0</v>
      </c>
      <c r="X72" s="154"/>
    </row>
    <row r="73" spans="2:24" s="7" customFormat="1" ht="12" customHeight="1">
      <c r="B73" s="147" t="s">
        <v>138</v>
      </c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54"/>
      <c r="Q73" s="55"/>
      <c r="R73" s="56"/>
      <c r="S73" s="148" t="s">
        <v>135</v>
      </c>
      <c r="T73" s="148"/>
      <c r="U73" s="148"/>
      <c r="V73" s="148"/>
      <c r="W73" s="149" t="s">
        <v>136</v>
      </c>
      <c r="X73" s="149"/>
    </row>
    <row r="74" spans="2:24" s="7" customFormat="1" ht="12" customHeight="1">
      <c r="B74" s="147" t="s">
        <v>139</v>
      </c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54"/>
      <c r="Q74" s="55"/>
      <c r="R74" s="56"/>
      <c r="S74" s="153">
        <v>0</v>
      </c>
      <c r="T74" s="153"/>
      <c r="U74" s="153"/>
      <c r="V74" s="153"/>
      <c r="W74" s="154">
        <v>0</v>
      </c>
      <c r="X74" s="154"/>
    </row>
    <row r="75" spans="2:24" s="7" customFormat="1" ht="12" customHeight="1">
      <c r="B75" s="147" t="s">
        <v>140</v>
      </c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54"/>
      <c r="Q75" s="55"/>
      <c r="R75" s="56"/>
      <c r="S75" s="153">
        <v>0</v>
      </c>
      <c r="T75" s="153"/>
      <c r="U75" s="153"/>
      <c r="V75" s="153"/>
      <c r="W75" s="154">
        <v>0</v>
      </c>
      <c r="X75" s="154"/>
    </row>
    <row r="76" spans="2:24" s="7" customFormat="1" ht="12" customHeight="1">
      <c r="B76" s="147" t="s">
        <v>138</v>
      </c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54"/>
      <c r="Q76" s="55"/>
      <c r="R76" s="56"/>
      <c r="S76" s="148" t="s">
        <v>135</v>
      </c>
      <c r="T76" s="148"/>
      <c r="U76" s="148"/>
      <c r="V76" s="148"/>
      <c r="W76" s="149" t="s">
        <v>136</v>
      </c>
      <c r="X76" s="149"/>
    </row>
    <row r="77" spans="2:24" s="7" customFormat="1" ht="12" customHeight="1" thickBot="1">
      <c r="B77" s="150" t="s">
        <v>139</v>
      </c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64"/>
      <c r="Q77" s="65"/>
      <c r="R77" s="66"/>
      <c r="S77" s="151">
        <v>0</v>
      </c>
      <c r="T77" s="151"/>
      <c r="U77" s="151"/>
      <c r="V77" s="151"/>
      <c r="W77" s="152">
        <v>0</v>
      </c>
      <c r="X77" s="152"/>
    </row>
    <row r="78" s="7" customFormat="1" ht="11.25" customHeight="1"/>
    <row r="79" s="7" customFormat="1" ht="6" customHeight="1"/>
    <row r="80" spans="2:19" s="7" customFormat="1" ht="12" customHeight="1">
      <c r="B80" s="48" t="s">
        <v>80</v>
      </c>
      <c r="C80" s="48"/>
      <c r="D80" s="48"/>
      <c r="E80" s="48"/>
      <c r="G80" s="142" t="s">
        <v>85</v>
      </c>
      <c r="H80" s="142"/>
      <c r="I80" s="142"/>
      <c r="J80" s="142"/>
      <c r="K80" s="142"/>
      <c r="L80" s="142"/>
      <c r="O80" s="70"/>
      <c r="P80" s="70"/>
      <c r="Q80" s="70"/>
      <c r="R80" s="70"/>
      <c r="S80" s="70"/>
    </row>
    <row r="81" spans="7:19" s="7" customFormat="1" ht="11.25" customHeight="1">
      <c r="G81" s="146" t="s">
        <v>81</v>
      </c>
      <c r="H81" s="146"/>
      <c r="I81" s="146"/>
      <c r="J81" s="146"/>
      <c r="K81" s="146"/>
      <c r="L81" s="146"/>
      <c r="O81" s="71" t="s">
        <v>82</v>
      </c>
      <c r="P81" s="71"/>
      <c r="Q81" s="71"/>
      <c r="R81" s="71"/>
      <c r="S81" s="71"/>
    </row>
    <row r="82" s="7" customFormat="1" ht="11.25" customHeight="1"/>
    <row r="83" s="7" customFormat="1" ht="11.25" customHeight="1"/>
    <row r="84" spans="2:19" s="7" customFormat="1" ht="12" customHeight="1">
      <c r="B84" s="67"/>
      <c r="C84" s="67"/>
      <c r="D84" s="67"/>
      <c r="E84" s="67" t="s">
        <v>83</v>
      </c>
      <c r="G84" s="142" t="s">
        <v>86</v>
      </c>
      <c r="H84" s="142"/>
      <c r="I84" s="142"/>
      <c r="J84" s="142"/>
      <c r="K84" s="142"/>
      <c r="L84" s="142"/>
      <c r="O84" s="70"/>
      <c r="P84" s="70"/>
      <c r="Q84" s="70"/>
      <c r="R84" s="70"/>
      <c r="S84" s="70"/>
    </row>
    <row r="85" spans="7:19" s="7" customFormat="1" ht="11.25" customHeight="1">
      <c r="G85" s="146" t="s">
        <v>81</v>
      </c>
      <c r="H85" s="146"/>
      <c r="I85" s="146"/>
      <c r="J85" s="146"/>
      <c r="K85" s="146"/>
      <c r="L85" s="146"/>
      <c r="O85" s="71" t="s">
        <v>82</v>
      </c>
      <c r="P85" s="71"/>
      <c r="Q85" s="71"/>
      <c r="R85" s="71"/>
      <c r="S85" s="71"/>
    </row>
    <row r="86" s="7" customFormat="1" ht="11.25" customHeight="1"/>
    <row r="87" s="7" customFormat="1" ht="11.25" customHeight="1"/>
    <row r="88" s="7" customFormat="1" ht="11.25" customHeight="1">
      <c r="B88" s="7" t="s">
        <v>84</v>
      </c>
    </row>
    <row r="89" s="7" customFormat="1" ht="11.25" customHeight="1"/>
    <row r="90" s="7" customFormat="1" ht="11.25" customHeight="1"/>
    <row r="91" s="7" customFormat="1" ht="11.25" customHeight="1"/>
    <row r="92" s="7" customFormat="1" ht="11.25" customHeight="1"/>
    <row r="93" s="7" customFormat="1" ht="11.25" customHeight="1"/>
    <row r="94" s="7" customFormat="1" ht="11.25" customHeight="1"/>
    <row r="95" s="7" customFormat="1" ht="11.25" customHeight="1"/>
  </sheetData>
  <sheetProtection/>
  <mergeCells count="192">
    <mergeCell ref="N4:X4"/>
    <mergeCell ref="E7:X7"/>
    <mergeCell ref="H13:W13"/>
    <mergeCell ref="H15:X15"/>
    <mergeCell ref="H17:W17"/>
    <mergeCell ref="E19:X19"/>
    <mergeCell ref="B20:M20"/>
    <mergeCell ref="H22:W22"/>
    <mergeCell ref="E24:V24"/>
    <mergeCell ref="B27:O27"/>
    <mergeCell ref="P27:R27"/>
    <mergeCell ref="S27:V27"/>
    <mergeCell ref="W27:X27"/>
    <mergeCell ref="B28:O28"/>
    <mergeCell ref="P28:R28"/>
    <mergeCell ref="S28:V28"/>
    <mergeCell ref="W28:X28"/>
    <mergeCell ref="B29:O29"/>
    <mergeCell ref="P29:R29"/>
    <mergeCell ref="S29:V29"/>
    <mergeCell ref="W29:X29"/>
    <mergeCell ref="B30:O30"/>
    <mergeCell ref="P30:R30"/>
    <mergeCell ref="S30:V30"/>
    <mergeCell ref="W30:X30"/>
    <mergeCell ref="B31:O31"/>
    <mergeCell ref="P31:R31"/>
    <mergeCell ref="S31:V31"/>
    <mergeCell ref="W31:X31"/>
    <mergeCell ref="B32:O32"/>
    <mergeCell ref="P32:R32"/>
    <mergeCell ref="S32:V32"/>
    <mergeCell ref="W32:X32"/>
    <mergeCell ref="B33:O33"/>
    <mergeCell ref="P33:R33"/>
    <mergeCell ref="S33:V33"/>
    <mergeCell ref="W33:X33"/>
    <mergeCell ref="B34:O34"/>
    <mergeCell ref="P34:R34"/>
    <mergeCell ref="S34:V34"/>
    <mergeCell ref="W34:X34"/>
    <mergeCell ref="B35:O35"/>
    <mergeCell ref="P35:R35"/>
    <mergeCell ref="S35:V35"/>
    <mergeCell ref="W35:X35"/>
    <mergeCell ref="B36:O36"/>
    <mergeCell ref="P36:R36"/>
    <mergeCell ref="S36:V36"/>
    <mergeCell ref="W36:X36"/>
    <mergeCell ref="B37:O37"/>
    <mergeCell ref="P37:R37"/>
    <mergeCell ref="S37:V37"/>
    <mergeCell ref="W37:X37"/>
    <mergeCell ref="B38:O38"/>
    <mergeCell ref="P38:R38"/>
    <mergeCell ref="S38:V38"/>
    <mergeCell ref="W38:X38"/>
    <mergeCell ref="B39:O39"/>
    <mergeCell ref="P39:R39"/>
    <mergeCell ref="S39:V39"/>
    <mergeCell ref="W39:X39"/>
    <mergeCell ref="B40:O40"/>
    <mergeCell ref="P40:R40"/>
    <mergeCell ref="S40:V40"/>
    <mergeCell ref="W40:X40"/>
    <mergeCell ref="B41:O41"/>
    <mergeCell ref="P41:R41"/>
    <mergeCell ref="S41:V41"/>
    <mergeCell ref="W41:X41"/>
    <mergeCell ref="B42:O42"/>
    <mergeCell ref="P42:R42"/>
    <mergeCell ref="S42:V42"/>
    <mergeCell ref="W42:X42"/>
    <mergeCell ref="B43:O43"/>
    <mergeCell ref="P43:R43"/>
    <mergeCell ref="S43:V43"/>
    <mergeCell ref="W43:X43"/>
    <mergeCell ref="B44:O44"/>
    <mergeCell ref="P44:R44"/>
    <mergeCell ref="S44:V44"/>
    <mergeCell ref="W44:X44"/>
    <mergeCell ref="B45:O45"/>
    <mergeCell ref="P45:R45"/>
    <mergeCell ref="S45:V45"/>
    <mergeCell ref="W45:X45"/>
    <mergeCell ref="B46:O46"/>
    <mergeCell ref="P46:R46"/>
    <mergeCell ref="S46:V46"/>
    <mergeCell ref="W46:X46"/>
    <mergeCell ref="B47:O47"/>
    <mergeCell ref="S47:V47"/>
    <mergeCell ref="W47:X47"/>
    <mergeCell ref="B48:O48"/>
    <mergeCell ref="S48:V48"/>
    <mergeCell ref="W48:X48"/>
    <mergeCell ref="B49:O49"/>
    <mergeCell ref="P49:R49"/>
    <mergeCell ref="S49:V49"/>
    <mergeCell ref="W49:X49"/>
    <mergeCell ref="B50:O50"/>
    <mergeCell ref="B51:O51"/>
    <mergeCell ref="P51:R51"/>
    <mergeCell ref="S51:V51"/>
    <mergeCell ref="W51:X51"/>
    <mergeCell ref="B52:O52"/>
    <mergeCell ref="P52:R52"/>
    <mergeCell ref="S52:V52"/>
    <mergeCell ref="W52:X52"/>
    <mergeCell ref="B53:O53"/>
    <mergeCell ref="P53:R53"/>
    <mergeCell ref="S53:V53"/>
    <mergeCell ref="W53:X53"/>
    <mergeCell ref="B54:O54"/>
    <mergeCell ref="P54:R54"/>
    <mergeCell ref="S54:V54"/>
    <mergeCell ref="W54:X54"/>
    <mergeCell ref="B55:O55"/>
    <mergeCell ref="P55:R55"/>
    <mergeCell ref="S55:V55"/>
    <mergeCell ref="W55:X55"/>
    <mergeCell ref="B56:O56"/>
    <mergeCell ref="P56:R56"/>
    <mergeCell ref="S56:V56"/>
    <mergeCell ref="W56:X56"/>
    <mergeCell ref="B57:O57"/>
    <mergeCell ref="P57:R57"/>
    <mergeCell ref="S57:V57"/>
    <mergeCell ref="W57:X57"/>
    <mergeCell ref="B58:O58"/>
    <mergeCell ref="P58:R58"/>
    <mergeCell ref="S58:V58"/>
    <mergeCell ref="W58:X58"/>
    <mergeCell ref="B59:O59"/>
    <mergeCell ref="P59:R59"/>
    <mergeCell ref="S59:V59"/>
    <mergeCell ref="W59:X59"/>
    <mergeCell ref="B60:O60"/>
    <mergeCell ref="P60:R60"/>
    <mergeCell ref="S60:V60"/>
    <mergeCell ref="W60:X60"/>
    <mergeCell ref="B61:O61"/>
    <mergeCell ref="P61:R61"/>
    <mergeCell ref="S61:V61"/>
    <mergeCell ref="W61:X61"/>
    <mergeCell ref="B62:O62"/>
    <mergeCell ref="P62:R62"/>
    <mergeCell ref="S62:V62"/>
    <mergeCell ref="W62:X62"/>
    <mergeCell ref="B65:O65"/>
    <mergeCell ref="P65:R65"/>
    <mergeCell ref="S65:V65"/>
    <mergeCell ref="W65:X65"/>
    <mergeCell ref="B66:O66"/>
    <mergeCell ref="P66:R66"/>
    <mergeCell ref="S66:V66"/>
    <mergeCell ref="W66:X66"/>
    <mergeCell ref="B67:O67"/>
    <mergeCell ref="S67:V67"/>
    <mergeCell ref="W67:X67"/>
    <mergeCell ref="B68:O68"/>
    <mergeCell ref="S68:V68"/>
    <mergeCell ref="W68:X68"/>
    <mergeCell ref="B69:O69"/>
    <mergeCell ref="S69:V69"/>
    <mergeCell ref="W69:X69"/>
    <mergeCell ref="B70:O70"/>
    <mergeCell ref="P70:R70"/>
    <mergeCell ref="S70:V70"/>
    <mergeCell ref="W70:X70"/>
    <mergeCell ref="B71:O71"/>
    <mergeCell ref="B72:O72"/>
    <mergeCell ref="S72:V72"/>
    <mergeCell ref="W72:X72"/>
    <mergeCell ref="B73:O73"/>
    <mergeCell ref="S73:V73"/>
    <mergeCell ref="W73:X73"/>
    <mergeCell ref="W76:X76"/>
    <mergeCell ref="B77:O77"/>
    <mergeCell ref="S77:V77"/>
    <mergeCell ref="W77:X77"/>
    <mergeCell ref="B74:O74"/>
    <mergeCell ref="S74:V74"/>
    <mergeCell ref="W74:X74"/>
    <mergeCell ref="B75:O75"/>
    <mergeCell ref="S75:V75"/>
    <mergeCell ref="W75:X75"/>
    <mergeCell ref="G80:L80"/>
    <mergeCell ref="G81:L81"/>
    <mergeCell ref="G84:L84"/>
    <mergeCell ref="G85:L85"/>
    <mergeCell ref="B76:O76"/>
    <mergeCell ref="S76:V76"/>
  </mergeCells>
  <printOptions/>
  <pageMargins left="0.4330708661417323" right="0.2362204724409449" top="0.6299212598425197" bottom="0.3937007874015748" header="0.5118110236220472" footer="0.31496062992125984"/>
  <pageSetup fitToHeight="1" fitToWidth="1" horizontalDpi="600" verticalDpi="600" orientation="portrait" paperSize="9" scale="69" r:id="rId2"/>
  <rowBreaks count="1" manualBreakCount="1">
    <brk id="63" max="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C2:AK110"/>
  <sheetViews>
    <sheetView zoomScalePageLayoutView="0" workbookViewId="0" topLeftCell="A79">
      <selection activeCell="AN18" sqref="AN18"/>
    </sheetView>
  </sheetViews>
  <sheetFormatPr defaultColWidth="10.66015625" defaultRowHeight="11.25"/>
  <cols>
    <col min="1" max="1" width="1.83203125" style="7" customWidth="1"/>
    <col min="2" max="2" width="0.65625" style="7" customWidth="1"/>
    <col min="3" max="3" width="2.16015625" style="7" customWidth="1"/>
    <col min="4" max="4" width="2.5" style="7" customWidth="1"/>
    <col min="5" max="5" width="1.83203125" style="7" customWidth="1"/>
    <col min="6" max="6" width="6.5" style="7" customWidth="1"/>
    <col min="7" max="7" width="7.16015625" style="7" customWidth="1"/>
    <col min="8" max="8" width="0.328125" style="7" customWidth="1"/>
    <col min="9" max="9" width="1.3359375" style="7" customWidth="1"/>
    <col min="10" max="10" width="10.33203125" style="7" customWidth="1"/>
    <col min="11" max="11" width="0.82421875" style="7" customWidth="1"/>
    <col min="12" max="12" width="0.65625" style="7" customWidth="1"/>
    <col min="13" max="13" width="1.0078125" style="7" customWidth="1"/>
    <col min="14" max="14" width="2" style="7" customWidth="1"/>
    <col min="15" max="15" width="7.83203125" style="7" customWidth="1"/>
    <col min="16" max="16" width="4.33203125" style="7" customWidth="1"/>
    <col min="17" max="17" width="6.83203125" style="7" customWidth="1"/>
    <col min="18" max="18" width="5.66015625" style="7" customWidth="1"/>
    <col min="19" max="19" width="4.16015625" style="7" customWidth="1"/>
    <col min="20" max="20" width="1.0078125" style="7" customWidth="1"/>
    <col min="21" max="21" width="0.1640625" style="7" customWidth="1"/>
    <col min="22" max="22" width="10.5" style="7" customWidth="1"/>
    <col min="23" max="23" width="0.4921875" style="7" customWidth="1"/>
    <col min="24" max="24" width="0.65625" style="7" customWidth="1"/>
    <col min="25" max="25" width="1.171875" style="7" customWidth="1"/>
    <col min="26" max="26" width="8.33203125" style="7" customWidth="1"/>
    <col min="27" max="27" width="0.4921875" style="7" customWidth="1"/>
    <col min="28" max="28" width="9.5" style="7" customWidth="1"/>
    <col min="29" max="30" width="0.65625" style="7" customWidth="1"/>
    <col min="31" max="32" width="3" style="7" customWidth="1"/>
    <col min="33" max="33" width="8.16015625" style="7" customWidth="1"/>
    <col min="34" max="34" width="6.33203125" style="7" customWidth="1"/>
    <col min="35" max="35" width="1.3359375" style="7" customWidth="1"/>
    <col min="36" max="36" width="0.82421875" style="7" customWidth="1"/>
    <col min="37" max="38" width="0.1640625" style="7" customWidth="1"/>
    <col min="39" max="16384" width="10.66015625" style="68" customWidth="1"/>
  </cols>
  <sheetData>
    <row r="1" ht="11.25" customHeight="1"/>
    <row r="2" spans="22:37" s="7" customFormat="1" ht="42.75" customHeight="1" hidden="1">
      <c r="V2" s="252" t="s">
        <v>0</v>
      </c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</row>
    <row r="3" spans="33:36" s="7" customFormat="1" ht="14.25" customHeight="1">
      <c r="AG3" s="89"/>
      <c r="AH3" s="89"/>
      <c r="AI3" s="89"/>
      <c r="AJ3" s="89"/>
    </row>
    <row r="4" spans="9:31" s="7" customFormat="1" ht="17.25" customHeight="1">
      <c r="I4" s="137" t="s">
        <v>141</v>
      </c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</row>
    <row r="5" s="7" customFormat="1" ht="7.5" customHeight="1"/>
    <row r="6" spans="12:26" ht="12" customHeight="1">
      <c r="L6" s="125" t="s">
        <v>3</v>
      </c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</row>
    <row r="7" s="7" customFormat="1" ht="9.75" customHeight="1"/>
    <row r="8" spans="5:12" ht="12" customHeight="1">
      <c r="E8" s="48" t="s">
        <v>4</v>
      </c>
      <c r="F8" s="48"/>
      <c r="G8" s="48"/>
      <c r="H8" s="48"/>
      <c r="I8" s="48"/>
      <c r="J8" s="48"/>
      <c r="K8" s="48"/>
      <c r="L8" s="7" t="s">
        <v>142</v>
      </c>
    </row>
    <row r="9" s="7" customFormat="1" ht="9" customHeight="1"/>
    <row r="10" spans="5:12" ht="12" customHeight="1">
      <c r="E10" s="48" t="s">
        <v>6</v>
      </c>
      <c r="F10" s="48"/>
      <c r="G10" s="48"/>
      <c r="H10" s="48"/>
      <c r="I10" s="48"/>
      <c r="J10" s="48"/>
      <c r="K10" s="48"/>
      <c r="L10" s="7" t="s">
        <v>7</v>
      </c>
    </row>
    <row r="12" spans="5:33" ht="12" customHeight="1">
      <c r="E12" s="48" t="s">
        <v>8</v>
      </c>
      <c r="F12" s="48"/>
      <c r="G12" s="48"/>
      <c r="H12" s="48"/>
      <c r="I12" s="48"/>
      <c r="J12" s="48"/>
      <c r="K12" s="48"/>
      <c r="L12" s="126" t="s">
        <v>9</v>
      </c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</row>
    <row r="14" spans="5:33" ht="23.25" customHeight="1">
      <c r="E14" s="52" t="s">
        <v>10</v>
      </c>
      <c r="F14" s="52"/>
      <c r="G14" s="52"/>
      <c r="H14" s="52"/>
      <c r="I14" s="52"/>
      <c r="J14" s="52"/>
      <c r="K14" s="52"/>
      <c r="L14" s="127" t="s">
        <v>11</v>
      </c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</row>
    <row r="16" spans="5:33" ht="12" customHeight="1">
      <c r="E16" s="48" t="s">
        <v>12</v>
      </c>
      <c r="F16" s="48"/>
      <c r="G16" s="48"/>
      <c r="H16" s="48"/>
      <c r="I16" s="48"/>
      <c r="J16" s="48"/>
      <c r="K16" s="48"/>
      <c r="L16" s="126" t="s">
        <v>13</v>
      </c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</row>
    <row r="17" s="7" customFormat="1" ht="9" customHeight="1"/>
    <row r="18" spans="5:33" ht="12" customHeight="1">
      <c r="E18" s="126" t="s">
        <v>90</v>
      </c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</row>
    <row r="19" spans="3:26" ht="12" customHeight="1">
      <c r="C19" s="126" t="s">
        <v>143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</row>
    <row r="21" spans="5:33" ht="12" customHeight="1">
      <c r="E21" s="7" t="s">
        <v>144</v>
      </c>
      <c r="L21" s="142" t="s">
        <v>18</v>
      </c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</row>
    <row r="23" spans="5:33" ht="12" customHeight="1">
      <c r="E23" s="189" t="s">
        <v>256</v>
      </c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</row>
    <row r="24" s="7" customFormat="1" ht="3.75" customHeight="1"/>
    <row r="25" spans="5:20" s="7" customFormat="1" ht="11.25" customHeight="1" thickBot="1">
      <c r="E25" s="53" t="s">
        <v>20</v>
      </c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</row>
    <row r="26" spans="3:34" s="7" customFormat="1" ht="23.25" customHeight="1">
      <c r="C26" s="239" t="s">
        <v>93</v>
      </c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161" t="s">
        <v>22</v>
      </c>
      <c r="V26" s="161"/>
      <c r="W26" s="161"/>
      <c r="X26" s="161"/>
      <c r="Y26" s="161" t="s">
        <v>94</v>
      </c>
      <c r="Z26" s="161"/>
      <c r="AA26" s="161"/>
      <c r="AB26" s="161"/>
      <c r="AC26" s="161"/>
      <c r="AD26" s="161"/>
      <c r="AE26" s="162" t="s">
        <v>95</v>
      </c>
      <c r="AF26" s="162"/>
      <c r="AG26" s="162"/>
      <c r="AH26" s="162"/>
    </row>
    <row r="27" spans="3:34" s="7" customFormat="1" ht="11.25" customHeight="1">
      <c r="C27" s="233">
        <v>1</v>
      </c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06">
        <v>2</v>
      </c>
      <c r="V27" s="206"/>
      <c r="W27" s="206"/>
      <c r="X27" s="206"/>
      <c r="Y27" s="206">
        <v>3</v>
      </c>
      <c r="Z27" s="206"/>
      <c r="AA27" s="206"/>
      <c r="AB27" s="206"/>
      <c r="AC27" s="206"/>
      <c r="AD27" s="206"/>
      <c r="AE27" s="234">
        <v>4</v>
      </c>
      <c r="AF27" s="234"/>
      <c r="AG27" s="234"/>
      <c r="AH27" s="234"/>
    </row>
    <row r="28" spans="3:34" s="7" customFormat="1" ht="14.25" customHeight="1">
      <c r="C28" s="223" t="s">
        <v>145</v>
      </c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</row>
    <row r="29" spans="3:34" s="7" customFormat="1" ht="12" customHeight="1">
      <c r="C29" s="224" t="s">
        <v>146</v>
      </c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5">
        <v>10</v>
      </c>
      <c r="V29" s="225"/>
      <c r="W29" s="225"/>
      <c r="X29" s="225"/>
      <c r="Y29" s="251" t="s">
        <v>28</v>
      </c>
      <c r="Z29" s="251"/>
      <c r="AA29" s="251"/>
      <c r="AB29" s="251"/>
      <c r="AC29" s="251"/>
      <c r="AD29" s="251"/>
      <c r="AE29" s="227">
        <v>5274179</v>
      </c>
      <c r="AF29" s="227"/>
      <c r="AG29" s="227"/>
      <c r="AH29" s="227"/>
    </row>
    <row r="30" spans="3:34" s="7" customFormat="1" ht="12" customHeight="1">
      <c r="C30" s="212" t="s">
        <v>118</v>
      </c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72"/>
      <c r="V30" s="73"/>
      <c r="W30" s="73"/>
      <c r="X30" s="74"/>
      <c r="Y30" s="75"/>
      <c r="Z30" s="76"/>
      <c r="AA30" s="76"/>
      <c r="AB30" s="76"/>
      <c r="AC30" s="76"/>
      <c r="AD30" s="77"/>
      <c r="AE30" s="75"/>
      <c r="AF30" s="76"/>
      <c r="AG30" s="76"/>
      <c r="AH30" s="78"/>
    </row>
    <row r="31" spans="3:34" s="7" customFormat="1" ht="12" customHeight="1">
      <c r="C31" s="205" t="s">
        <v>147</v>
      </c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18">
        <v>11</v>
      </c>
      <c r="V31" s="218"/>
      <c r="W31" s="218"/>
      <c r="X31" s="218"/>
      <c r="Y31" s="207">
        <v>0</v>
      </c>
      <c r="Z31" s="207"/>
      <c r="AA31" s="207"/>
      <c r="AB31" s="207"/>
      <c r="AC31" s="207"/>
      <c r="AD31" s="207"/>
      <c r="AE31" s="208">
        <v>0</v>
      </c>
      <c r="AF31" s="208"/>
      <c r="AG31" s="208"/>
      <c r="AH31" s="208"/>
    </row>
    <row r="32" spans="3:34" s="7" customFormat="1" ht="12" customHeight="1">
      <c r="C32" s="205" t="s">
        <v>148</v>
      </c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18">
        <v>12</v>
      </c>
      <c r="V32" s="218"/>
      <c r="W32" s="218"/>
      <c r="X32" s="218"/>
      <c r="Y32" s="207">
        <v>0</v>
      </c>
      <c r="Z32" s="207"/>
      <c r="AA32" s="207"/>
      <c r="AB32" s="207"/>
      <c r="AC32" s="207"/>
      <c r="AD32" s="207"/>
      <c r="AE32" s="208">
        <v>0</v>
      </c>
      <c r="AF32" s="208"/>
      <c r="AG32" s="208"/>
      <c r="AH32" s="208"/>
    </row>
    <row r="33" spans="3:34" s="7" customFormat="1" ht="12" customHeight="1">
      <c r="C33" s="205" t="s">
        <v>149</v>
      </c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18">
        <v>13</v>
      </c>
      <c r="V33" s="218"/>
      <c r="W33" s="218"/>
      <c r="X33" s="218"/>
      <c r="Y33" s="207">
        <v>0</v>
      </c>
      <c r="Z33" s="207"/>
      <c r="AA33" s="207"/>
      <c r="AB33" s="207"/>
      <c r="AC33" s="207"/>
      <c r="AD33" s="207"/>
      <c r="AE33" s="208">
        <v>0</v>
      </c>
      <c r="AF33" s="208"/>
      <c r="AG33" s="208"/>
      <c r="AH33" s="208"/>
    </row>
    <row r="34" spans="3:34" s="7" customFormat="1" ht="12" customHeight="1">
      <c r="C34" s="205" t="s">
        <v>150</v>
      </c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18">
        <v>14</v>
      </c>
      <c r="V34" s="218"/>
      <c r="W34" s="218"/>
      <c r="X34" s="218"/>
      <c r="Y34" s="207">
        <v>0</v>
      </c>
      <c r="Z34" s="207"/>
      <c r="AA34" s="207"/>
      <c r="AB34" s="207"/>
      <c r="AC34" s="207"/>
      <c r="AD34" s="207"/>
      <c r="AE34" s="208">
        <v>0</v>
      </c>
      <c r="AF34" s="208"/>
      <c r="AG34" s="208"/>
      <c r="AH34" s="208"/>
    </row>
    <row r="35" spans="3:34" s="7" customFormat="1" ht="12" customHeight="1">
      <c r="C35" s="205" t="s">
        <v>151</v>
      </c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18">
        <v>15</v>
      </c>
      <c r="V35" s="218"/>
      <c r="W35" s="218"/>
      <c r="X35" s="218"/>
      <c r="Y35" s="207">
        <v>0</v>
      </c>
      <c r="Z35" s="207"/>
      <c r="AA35" s="207"/>
      <c r="AB35" s="207"/>
      <c r="AC35" s="207"/>
      <c r="AD35" s="207"/>
      <c r="AE35" s="208">
        <v>0</v>
      </c>
      <c r="AF35" s="208"/>
      <c r="AG35" s="208"/>
      <c r="AH35" s="208"/>
    </row>
    <row r="36" spans="3:34" s="7" customFormat="1" ht="12" customHeight="1">
      <c r="C36" s="205" t="s">
        <v>152</v>
      </c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18">
        <v>16</v>
      </c>
      <c r="V36" s="218"/>
      <c r="W36" s="218"/>
      <c r="X36" s="218"/>
      <c r="Y36" s="207">
        <v>0</v>
      </c>
      <c r="Z36" s="207"/>
      <c r="AA36" s="207"/>
      <c r="AB36" s="207"/>
      <c r="AC36" s="207"/>
      <c r="AD36" s="207"/>
      <c r="AE36" s="220">
        <v>5274179</v>
      </c>
      <c r="AF36" s="220"/>
      <c r="AG36" s="220"/>
      <c r="AH36" s="220"/>
    </row>
    <row r="37" spans="3:34" s="7" customFormat="1" ht="12" customHeight="1">
      <c r="C37" s="205" t="s">
        <v>153</v>
      </c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25">
        <v>20</v>
      </c>
      <c r="V37" s="225"/>
      <c r="W37" s="225"/>
      <c r="X37" s="225"/>
      <c r="Y37" s="202">
        <v>2248160.57</v>
      </c>
      <c r="Z37" s="202"/>
      <c r="AA37" s="202"/>
      <c r="AB37" s="202"/>
      <c r="AC37" s="202"/>
      <c r="AD37" s="202"/>
      <c r="AE37" s="200" t="s">
        <v>154</v>
      </c>
      <c r="AF37" s="200"/>
      <c r="AG37" s="200"/>
      <c r="AH37" s="200"/>
    </row>
    <row r="38" spans="3:34" s="7" customFormat="1" ht="12.75" customHeight="1">
      <c r="C38" s="212" t="s">
        <v>118</v>
      </c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79"/>
      <c r="V38" s="80"/>
      <c r="W38" s="80"/>
      <c r="X38" s="81"/>
      <c r="Y38" s="82"/>
      <c r="Z38" s="83"/>
      <c r="AA38" s="83"/>
      <c r="AB38" s="83"/>
      <c r="AC38" s="83"/>
      <c r="AD38" s="84"/>
      <c r="AE38" s="82"/>
      <c r="AF38" s="83"/>
      <c r="AG38" s="83"/>
      <c r="AH38" s="85"/>
    </row>
    <row r="39" spans="3:34" s="7" customFormat="1" ht="12" customHeight="1">
      <c r="C39" s="205" t="s">
        <v>155</v>
      </c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18">
        <v>21</v>
      </c>
      <c r="V39" s="218"/>
      <c r="W39" s="218"/>
      <c r="X39" s="218"/>
      <c r="Y39" s="219">
        <v>1882441.13</v>
      </c>
      <c r="Z39" s="219"/>
      <c r="AA39" s="219"/>
      <c r="AB39" s="219"/>
      <c r="AC39" s="219"/>
      <c r="AD39" s="219"/>
      <c r="AE39" s="220" t="s">
        <v>156</v>
      </c>
      <c r="AF39" s="220"/>
      <c r="AG39" s="220"/>
      <c r="AH39" s="220"/>
    </row>
    <row r="40" spans="3:34" s="7" customFormat="1" ht="12" customHeight="1">
      <c r="C40" s="205" t="s">
        <v>157</v>
      </c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18">
        <v>22</v>
      </c>
      <c r="V40" s="218"/>
      <c r="W40" s="218"/>
      <c r="X40" s="218"/>
      <c r="Y40" s="207">
        <v>0</v>
      </c>
      <c r="Z40" s="207"/>
      <c r="AA40" s="207"/>
      <c r="AB40" s="207"/>
      <c r="AC40" s="207"/>
      <c r="AD40" s="207"/>
      <c r="AE40" s="208">
        <v>0</v>
      </c>
      <c r="AF40" s="208"/>
      <c r="AG40" s="208"/>
      <c r="AH40" s="208"/>
    </row>
    <row r="41" spans="3:34" s="7" customFormat="1" ht="12" customHeight="1">
      <c r="C41" s="205" t="s">
        <v>158</v>
      </c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18">
        <v>23</v>
      </c>
      <c r="V41" s="218"/>
      <c r="W41" s="218"/>
      <c r="X41" s="218"/>
      <c r="Y41" s="249">
        <v>260109.44</v>
      </c>
      <c r="Z41" s="249"/>
      <c r="AA41" s="249"/>
      <c r="AB41" s="249"/>
      <c r="AC41" s="249"/>
      <c r="AD41" s="249"/>
      <c r="AE41" s="250" t="s">
        <v>159</v>
      </c>
      <c r="AF41" s="250"/>
      <c r="AG41" s="250"/>
      <c r="AH41" s="250"/>
    </row>
    <row r="42" spans="3:34" s="7" customFormat="1" ht="12" customHeight="1">
      <c r="C42" s="205" t="s">
        <v>160</v>
      </c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15">
        <v>24</v>
      </c>
      <c r="V42" s="215"/>
      <c r="W42" s="215"/>
      <c r="X42" s="215"/>
      <c r="Y42" s="207">
        <v>0</v>
      </c>
      <c r="Z42" s="207"/>
      <c r="AA42" s="207"/>
      <c r="AB42" s="207"/>
      <c r="AC42" s="207"/>
      <c r="AD42" s="207"/>
      <c r="AE42" s="208">
        <v>0</v>
      </c>
      <c r="AF42" s="208"/>
      <c r="AG42" s="208"/>
      <c r="AH42" s="208"/>
    </row>
    <row r="43" spans="3:34" s="7" customFormat="1" ht="12" customHeight="1">
      <c r="C43" s="205" t="s">
        <v>161</v>
      </c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18">
        <v>25</v>
      </c>
      <c r="V43" s="218"/>
      <c r="W43" s="218"/>
      <c r="X43" s="218"/>
      <c r="Y43" s="207">
        <v>0</v>
      </c>
      <c r="Z43" s="207"/>
      <c r="AA43" s="207"/>
      <c r="AB43" s="207"/>
      <c r="AC43" s="207"/>
      <c r="AD43" s="207"/>
      <c r="AE43" s="208">
        <v>0</v>
      </c>
      <c r="AF43" s="208"/>
      <c r="AG43" s="208"/>
      <c r="AH43" s="208"/>
    </row>
    <row r="44" spans="3:34" s="7" customFormat="1" ht="12" customHeight="1">
      <c r="C44" s="205" t="s">
        <v>162</v>
      </c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30">
        <v>26</v>
      </c>
      <c r="V44" s="230"/>
      <c r="W44" s="230"/>
      <c r="X44" s="230"/>
      <c r="Y44" s="246">
        <v>105610</v>
      </c>
      <c r="Z44" s="246"/>
      <c r="AA44" s="246"/>
      <c r="AB44" s="246"/>
      <c r="AC44" s="246"/>
      <c r="AD44" s="246"/>
      <c r="AE44" s="247">
        <v>382000</v>
      </c>
      <c r="AF44" s="247"/>
      <c r="AG44" s="247"/>
      <c r="AH44" s="247"/>
    </row>
    <row r="45" spans="3:34" s="7" customFormat="1" ht="12" customHeight="1">
      <c r="C45" s="205" t="s">
        <v>163</v>
      </c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30">
        <v>27</v>
      </c>
      <c r="V45" s="230"/>
      <c r="W45" s="230"/>
      <c r="X45" s="230"/>
      <c r="Y45" s="231">
        <v>0</v>
      </c>
      <c r="Z45" s="231"/>
      <c r="AA45" s="231"/>
      <c r="AB45" s="231"/>
      <c r="AC45" s="231"/>
      <c r="AD45" s="231"/>
      <c r="AE45" s="248" t="s">
        <v>164</v>
      </c>
      <c r="AF45" s="248"/>
      <c r="AG45" s="248"/>
      <c r="AH45" s="248"/>
    </row>
    <row r="46" spans="3:34" s="7" customFormat="1" ht="23.25" customHeight="1">
      <c r="C46" s="221" t="s">
        <v>165</v>
      </c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2">
        <v>30</v>
      </c>
      <c r="V46" s="222"/>
      <c r="W46" s="222"/>
      <c r="X46" s="222"/>
      <c r="Y46" s="242">
        <v>-2248160.57</v>
      </c>
      <c r="Z46" s="242"/>
      <c r="AA46" s="242"/>
      <c r="AB46" s="242"/>
      <c r="AC46" s="242"/>
      <c r="AD46" s="242"/>
      <c r="AE46" s="243" t="s">
        <v>166</v>
      </c>
      <c r="AF46" s="243"/>
      <c r="AG46" s="243"/>
      <c r="AH46" s="243"/>
    </row>
    <row r="47" spans="3:34" s="7" customFormat="1" ht="15.75" customHeight="1">
      <c r="C47" s="86" t="s">
        <v>167</v>
      </c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8"/>
    </row>
    <row r="48" spans="3:34" s="7" customFormat="1" ht="11.25" customHeight="1">
      <c r="C48" s="224" t="s">
        <v>168</v>
      </c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5">
        <v>40</v>
      </c>
      <c r="V48" s="225"/>
      <c r="W48" s="225"/>
      <c r="X48" s="225"/>
      <c r="Y48" s="244">
        <v>0</v>
      </c>
      <c r="Z48" s="244"/>
      <c r="AA48" s="244"/>
      <c r="AB48" s="244"/>
      <c r="AC48" s="244"/>
      <c r="AD48" s="244"/>
      <c r="AE48" s="245">
        <v>0</v>
      </c>
      <c r="AF48" s="245"/>
      <c r="AG48" s="245"/>
      <c r="AH48" s="245"/>
    </row>
    <row r="49" spans="3:34" s="7" customFormat="1" ht="12" customHeight="1">
      <c r="C49" s="212" t="s">
        <v>118</v>
      </c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79"/>
      <c r="V49" s="80"/>
      <c r="W49" s="80"/>
      <c r="X49" s="81"/>
      <c r="Y49" s="82"/>
      <c r="Z49" s="83"/>
      <c r="AA49" s="83"/>
      <c r="AB49" s="83"/>
      <c r="AC49" s="83"/>
      <c r="AD49" s="84"/>
      <c r="AE49" s="82"/>
      <c r="AF49" s="83"/>
      <c r="AG49" s="83"/>
      <c r="AH49" s="85"/>
    </row>
    <row r="50" spans="3:34" s="53" customFormat="1" ht="12" customHeight="1">
      <c r="C50" s="205" t="s">
        <v>169</v>
      </c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15">
        <v>41</v>
      </c>
      <c r="V50" s="215"/>
      <c r="W50" s="215"/>
      <c r="X50" s="215"/>
      <c r="Y50" s="207">
        <v>0</v>
      </c>
      <c r="Z50" s="207"/>
      <c r="AA50" s="207"/>
      <c r="AB50" s="207"/>
      <c r="AC50" s="207"/>
      <c r="AD50" s="207"/>
      <c r="AE50" s="208">
        <v>0</v>
      </c>
      <c r="AF50" s="208"/>
      <c r="AG50" s="208"/>
      <c r="AH50" s="208"/>
    </row>
    <row r="51" spans="3:34" s="7" customFormat="1" ht="12" customHeight="1">
      <c r="C51" s="205" t="s">
        <v>170</v>
      </c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15">
        <v>42</v>
      </c>
      <c r="V51" s="215"/>
      <c r="W51" s="215"/>
      <c r="X51" s="215"/>
      <c r="Y51" s="231">
        <v>0</v>
      </c>
      <c r="Z51" s="231"/>
      <c r="AA51" s="231"/>
      <c r="AB51" s="231"/>
      <c r="AC51" s="231"/>
      <c r="AD51" s="231"/>
      <c r="AE51" s="232">
        <v>0</v>
      </c>
      <c r="AF51" s="232"/>
      <c r="AG51" s="232"/>
      <c r="AH51" s="232"/>
    </row>
    <row r="52" spans="3:34" s="7" customFormat="1" ht="12" customHeight="1">
      <c r="C52" s="205" t="s">
        <v>171</v>
      </c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30">
        <v>43</v>
      </c>
      <c r="V52" s="230"/>
      <c r="W52" s="230"/>
      <c r="X52" s="230"/>
      <c r="Y52" s="231">
        <v>0</v>
      </c>
      <c r="Z52" s="231"/>
      <c r="AA52" s="231"/>
      <c r="AB52" s="231"/>
      <c r="AC52" s="231"/>
      <c r="AD52" s="231"/>
      <c r="AE52" s="232">
        <v>0</v>
      </c>
      <c r="AF52" s="232"/>
      <c r="AG52" s="232"/>
      <c r="AH52" s="232"/>
    </row>
    <row r="53" spans="3:34" s="7" customFormat="1" ht="23.25" customHeight="1">
      <c r="C53" s="201" t="s">
        <v>172</v>
      </c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18">
        <v>44</v>
      </c>
      <c r="V53" s="218"/>
      <c r="W53" s="218"/>
      <c r="X53" s="218"/>
      <c r="Y53" s="207">
        <v>0</v>
      </c>
      <c r="Z53" s="207"/>
      <c r="AA53" s="207"/>
      <c r="AB53" s="207"/>
      <c r="AC53" s="207"/>
      <c r="AD53" s="207"/>
      <c r="AE53" s="208">
        <v>0</v>
      </c>
      <c r="AF53" s="208"/>
      <c r="AG53" s="208"/>
      <c r="AH53" s="208"/>
    </row>
    <row r="54" spans="3:34" s="7" customFormat="1" ht="12" customHeight="1">
      <c r="C54" s="201" t="s">
        <v>173</v>
      </c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30">
        <v>45</v>
      </c>
      <c r="V54" s="230"/>
      <c r="W54" s="230"/>
      <c r="X54" s="230"/>
      <c r="Y54" s="231">
        <v>0</v>
      </c>
      <c r="Z54" s="231"/>
      <c r="AA54" s="231"/>
      <c r="AB54" s="231"/>
      <c r="AC54" s="231"/>
      <c r="AD54" s="231"/>
      <c r="AE54" s="232">
        <v>0</v>
      </c>
      <c r="AF54" s="232"/>
      <c r="AG54" s="232"/>
      <c r="AH54" s="232"/>
    </row>
    <row r="55" spans="3:34" s="7" customFormat="1" ht="23.25" customHeight="1">
      <c r="C55" s="195" t="s">
        <v>174</v>
      </c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230">
        <v>46</v>
      </c>
      <c r="V55" s="230"/>
      <c r="W55" s="230"/>
      <c r="X55" s="230"/>
      <c r="Y55" s="240" t="s">
        <v>28</v>
      </c>
      <c r="Z55" s="240"/>
      <c r="AA55" s="240"/>
      <c r="AB55" s="240"/>
      <c r="AC55" s="240"/>
      <c r="AD55" s="240"/>
      <c r="AE55" s="241" t="s">
        <v>28</v>
      </c>
      <c r="AF55" s="241"/>
      <c r="AG55" s="241"/>
      <c r="AH55" s="241"/>
    </row>
    <row r="56" spans="3:34" s="7" customFormat="1" ht="12" customHeight="1">
      <c r="C56" s="195" t="s">
        <v>175</v>
      </c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230">
        <v>47</v>
      </c>
      <c r="V56" s="230"/>
      <c r="W56" s="230"/>
      <c r="X56" s="230"/>
      <c r="Y56" s="240" t="s">
        <v>28</v>
      </c>
      <c r="Z56" s="240"/>
      <c r="AA56" s="240"/>
      <c r="AB56" s="240"/>
      <c r="AC56" s="240"/>
      <c r="AD56" s="240"/>
      <c r="AE56" s="241" t="s">
        <v>28</v>
      </c>
      <c r="AF56" s="241"/>
      <c r="AG56" s="241"/>
      <c r="AH56" s="241"/>
    </row>
    <row r="57" spans="3:34" s="7" customFormat="1" ht="12" customHeight="1">
      <c r="C57" s="195" t="s">
        <v>176</v>
      </c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230">
        <v>48</v>
      </c>
      <c r="V57" s="230"/>
      <c r="W57" s="230"/>
      <c r="X57" s="230"/>
      <c r="Y57" s="240" t="s">
        <v>28</v>
      </c>
      <c r="Z57" s="240"/>
      <c r="AA57" s="240"/>
      <c r="AB57" s="240"/>
      <c r="AC57" s="240"/>
      <c r="AD57" s="240"/>
      <c r="AE57" s="241" t="s">
        <v>28</v>
      </c>
      <c r="AF57" s="241"/>
      <c r="AG57" s="241"/>
      <c r="AH57" s="241"/>
    </row>
    <row r="58" spans="3:34" s="7" customFormat="1" ht="12" customHeight="1">
      <c r="C58" s="195" t="s">
        <v>177</v>
      </c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5"/>
      <c r="S58" s="195"/>
      <c r="T58" s="195"/>
      <c r="U58" s="230">
        <v>49</v>
      </c>
      <c r="V58" s="230"/>
      <c r="W58" s="230"/>
      <c r="X58" s="230"/>
      <c r="Y58" s="240" t="s">
        <v>28</v>
      </c>
      <c r="Z58" s="240"/>
      <c r="AA58" s="240"/>
      <c r="AB58" s="240"/>
      <c r="AC58" s="240"/>
      <c r="AD58" s="240"/>
      <c r="AE58" s="241" t="s">
        <v>28</v>
      </c>
      <c r="AF58" s="241"/>
      <c r="AG58" s="241"/>
      <c r="AH58" s="241"/>
    </row>
    <row r="59" spans="3:34" s="7" customFormat="1" ht="12" customHeight="1">
      <c r="C59" s="201" t="s">
        <v>151</v>
      </c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30">
        <v>50</v>
      </c>
      <c r="V59" s="230"/>
      <c r="W59" s="230"/>
      <c r="X59" s="230"/>
      <c r="Y59" s="231">
        <v>0</v>
      </c>
      <c r="Z59" s="231"/>
      <c r="AA59" s="231"/>
      <c r="AB59" s="231"/>
      <c r="AC59" s="231"/>
      <c r="AD59" s="231"/>
      <c r="AE59" s="232">
        <v>0</v>
      </c>
      <c r="AF59" s="232"/>
      <c r="AG59" s="232"/>
      <c r="AH59" s="232"/>
    </row>
    <row r="60" spans="3:34" s="7" customFormat="1" ht="12" customHeight="1" thickBot="1">
      <c r="C60" s="235" t="s">
        <v>152</v>
      </c>
      <c r="D60" s="235"/>
      <c r="E60" s="235"/>
      <c r="F60" s="235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35"/>
      <c r="R60" s="235"/>
      <c r="S60" s="235"/>
      <c r="T60" s="235"/>
      <c r="U60" s="236">
        <v>51</v>
      </c>
      <c r="V60" s="236"/>
      <c r="W60" s="236"/>
      <c r="X60" s="236"/>
      <c r="Y60" s="237">
        <v>0</v>
      </c>
      <c r="Z60" s="237"/>
      <c r="AA60" s="237"/>
      <c r="AB60" s="237"/>
      <c r="AC60" s="237"/>
      <c r="AD60" s="237"/>
      <c r="AE60" s="238">
        <v>0</v>
      </c>
      <c r="AF60" s="238"/>
      <c r="AG60" s="238"/>
      <c r="AH60" s="238"/>
    </row>
    <row r="62" spans="5:20" ht="11.25" customHeight="1" thickBot="1">
      <c r="E62" s="53" t="s">
        <v>20</v>
      </c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</row>
    <row r="63" spans="3:34" s="7" customFormat="1" ht="23.25" customHeight="1">
      <c r="C63" s="239" t="s">
        <v>93</v>
      </c>
      <c r="D63" s="239"/>
      <c r="E63" s="239"/>
      <c r="F63" s="239"/>
      <c r="G63" s="239"/>
      <c r="H63" s="239"/>
      <c r="I63" s="239"/>
      <c r="J63" s="239"/>
      <c r="K63" s="239"/>
      <c r="L63" s="239"/>
      <c r="M63" s="239"/>
      <c r="N63" s="239"/>
      <c r="O63" s="239"/>
      <c r="P63" s="239"/>
      <c r="Q63" s="239"/>
      <c r="R63" s="239"/>
      <c r="S63" s="239"/>
      <c r="T63" s="239"/>
      <c r="U63" s="161" t="s">
        <v>22</v>
      </c>
      <c r="V63" s="161"/>
      <c r="W63" s="161"/>
      <c r="X63" s="161"/>
      <c r="Y63" s="161" t="s">
        <v>94</v>
      </c>
      <c r="Z63" s="161"/>
      <c r="AA63" s="161"/>
      <c r="AB63" s="161"/>
      <c r="AC63" s="161"/>
      <c r="AD63" s="161"/>
      <c r="AE63" s="162" t="s">
        <v>95</v>
      </c>
      <c r="AF63" s="162"/>
      <c r="AG63" s="162"/>
      <c r="AH63" s="162"/>
    </row>
    <row r="64" spans="3:34" s="7" customFormat="1" ht="11.25" customHeight="1">
      <c r="C64" s="233">
        <v>1</v>
      </c>
      <c r="D64" s="233"/>
      <c r="E64" s="233"/>
      <c r="F64" s="233"/>
      <c r="G64" s="233"/>
      <c r="H64" s="233"/>
      <c r="I64" s="233"/>
      <c r="J64" s="233"/>
      <c r="K64" s="233"/>
      <c r="L64" s="233"/>
      <c r="M64" s="233"/>
      <c r="N64" s="233"/>
      <c r="O64" s="233"/>
      <c r="P64" s="233"/>
      <c r="Q64" s="233"/>
      <c r="R64" s="233"/>
      <c r="S64" s="233"/>
      <c r="T64" s="233"/>
      <c r="U64" s="206">
        <v>2</v>
      </c>
      <c r="V64" s="206"/>
      <c r="W64" s="206"/>
      <c r="X64" s="206"/>
      <c r="Y64" s="206">
        <v>3</v>
      </c>
      <c r="Z64" s="206"/>
      <c r="AA64" s="206"/>
      <c r="AB64" s="206"/>
      <c r="AC64" s="206"/>
      <c r="AD64" s="206"/>
      <c r="AE64" s="234">
        <v>4</v>
      </c>
      <c r="AF64" s="234"/>
      <c r="AG64" s="234"/>
      <c r="AH64" s="234"/>
    </row>
    <row r="65" spans="3:34" s="7" customFormat="1" ht="15" customHeight="1">
      <c r="C65" s="205" t="s">
        <v>178</v>
      </c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205"/>
      <c r="P65" s="205"/>
      <c r="Q65" s="205"/>
      <c r="R65" s="205"/>
      <c r="S65" s="205"/>
      <c r="T65" s="205"/>
      <c r="U65" s="222">
        <v>60</v>
      </c>
      <c r="V65" s="222"/>
      <c r="W65" s="222"/>
      <c r="X65" s="222"/>
      <c r="Y65" s="216">
        <v>0</v>
      </c>
      <c r="Z65" s="216"/>
      <c r="AA65" s="216"/>
      <c r="AB65" s="216"/>
      <c r="AC65" s="216"/>
      <c r="AD65" s="216"/>
      <c r="AE65" s="217">
        <v>0</v>
      </c>
      <c r="AF65" s="217"/>
      <c r="AG65" s="217"/>
      <c r="AH65" s="217"/>
    </row>
    <row r="66" spans="3:34" s="7" customFormat="1" ht="13.5" customHeight="1">
      <c r="C66" s="212" t="s">
        <v>118</v>
      </c>
      <c r="D66" s="212"/>
      <c r="E66" s="212"/>
      <c r="F66" s="212"/>
      <c r="G66" s="212"/>
      <c r="H66" s="212"/>
      <c r="I66" s="212"/>
      <c r="J66" s="212"/>
      <c r="K66" s="212"/>
      <c r="L66" s="212"/>
      <c r="M66" s="212"/>
      <c r="N66" s="212"/>
      <c r="O66" s="212"/>
      <c r="P66" s="212"/>
      <c r="Q66" s="212"/>
      <c r="R66" s="212"/>
      <c r="S66" s="212"/>
      <c r="T66" s="212"/>
      <c r="U66" s="79"/>
      <c r="V66" s="80"/>
      <c r="W66" s="80"/>
      <c r="X66" s="81"/>
      <c r="Y66" s="213">
        <v>0</v>
      </c>
      <c r="Z66" s="213"/>
      <c r="AA66" s="213"/>
      <c r="AB66" s="213"/>
      <c r="AC66" s="213"/>
      <c r="AD66" s="213"/>
      <c r="AE66" s="214">
        <v>0</v>
      </c>
      <c r="AF66" s="214"/>
      <c r="AG66" s="214"/>
      <c r="AH66" s="214"/>
    </row>
    <row r="67" spans="3:34" s="7" customFormat="1" ht="12" customHeight="1">
      <c r="C67" s="205" t="s">
        <v>179</v>
      </c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205"/>
      <c r="Q67" s="205"/>
      <c r="R67" s="205"/>
      <c r="S67" s="205"/>
      <c r="T67" s="205"/>
      <c r="U67" s="230">
        <v>61</v>
      </c>
      <c r="V67" s="230"/>
      <c r="W67" s="230"/>
      <c r="X67" s="230"/>
      <c r="Y67" s="231">
        <v>0</v>
      </c>
      <c r="Z67" s="231"/>
      <c r="AA67" s="231"/>
      <c r="AB67" s="231"/>
      <c r="AC67" s="231"/>
      <c r="AD67" s="231"/>
      <c r="AE67" s="232">
        <v>0</v>
      </c>
      <c r="AF67" s="232"/>
      <c r="AG67" s="232"/>
      <c r="AH67" s="232"/>
    </row>
    <row r="68" spans="3:34" s="7" customFormat="1" ht="12" customHeight="1">
      <c r="C68" s="205" t="s">
        <v>180</v>
      </c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230">
        <v>62</v>
      </c>
      <c r="V68" s="230"/>
      <c r="W68" s="230"/>
      <c r="X68" s="230"/>
      <c r="Y68" s="231">
        <v>0</v>
      </c>
      <c r="Z68" s="231"/>
      <c r="AA68" s="231"/>
      <c r="AB68" s="231"/>
      <c r="AC68" s="231"/>
      <c r="AD68" s="231"/>
      <c r="AE68" s="232">
        <v>0</v>
      </c>
      <c r="AF68" s="232"/>
      <c r="AG68" s="232"/>
      <c r="AH68" s="232"/>
    </row>
    <row r="69" spans="3:34" s="7" customFormat="1" ht="12" customHeight="1">
      <c r="C69" s="228" t="s">
        <v>181</v>
      </c>
      <c r="D69" s="228"/>
      <c r="E69" s="228"/>
      <c r="F69" s="228"/>
      <c r="G69" s="228"/>
      <c r="H69" s="228"/>
      <c r="I69" s="228"/>
      <c r="J69" s="228"/>
      <c r="K69" s="228"/>
      <c r="L69" s="228"/>
      <c r="M69" s="228"/>
      <c r="N69" s="228"/>
      <c r="O69" s="228"/>
      <c r="P69" s="228"/>
      <c r="Q69" s="228"/>
      <c r="R69" s="228"/>
      <c r="S69" s="228"/>
      <c r="T69" s="228"/>
      <c r="U69" s="218">
        <v>63</v>
      </c>
      <c r="V69" s="218"/>
      <c r="W69" s="218"/>
      <c r="X69" s="218"/>
      <c r="Y69" s="210" t="s">
        <v>28</v>
      </c>
      <c r="Z69" s="210"/>
      <c r="AA69" s="210"/>
      <c r="AB69" s="210"/>
      <c r="AC69" s="210"/>
      <c r="AD69" s="210"/>
      <c r="AE69" s="211" t="s">
        <v>28</v>
      </c>
      <c r="AF69" s="211"/>
      <c r="AG69" s="211"/>
      <c r="AH69" s="211"/>
    </row>
    <row r="70" spans="3:34" s="7" customFormat="1" ht="34.5" customHeight="1">
      <c r="C70" s="229" t="s">
        <v>182</v>
      </c>
      <c r="D70" s="229"/>
      <c r="E70" s="229"/>
      <c r="F70" s="229"/>
      <c r="G70" s="229"/>
      <c r="H70" s="229"/>
      <c r="I70" s="229"/>
      <c r="J70" s="229"/>
      <c r="K70" s="229"/>
      <c r="L70" s="229"/>
      <c r="M70" s="229"/>
      <c r="N70" s="229"/>
      <c r="O70" s="229"/>
      <c r="P70" s="229"/>
      <c r="Q70" s="229"/>
      <c r="R70" s="229"/>
      <c r="S70" s="229"/>
      <c r="T70" s="229"/>
      <c r="U70" s="218">
        <v>64</v>
      </c>
      <c r="V70" s="218"/>
      <c r="W70" s="218"/>
      <c r="X70" s="218"/>
      <c r="Y70" s="210" t="s">
        <v>28</v>
      </c>
      <c r="Z70" s="210"/>
      <c r="AA70" s="210"/>
      <c r="AB70" s="210"/>
      <c r="AC70" s="210"/>
      <c r="AD70" s="210"/>
      <c r="AE70" s="211" t="s">
        <v>28</v>
      </c>
      <c r="AF70" s="211"/>
      <c r="AG70" s="211"/>
      <c r="AH70" s="211"/>
    </row>
    <row r="71" spans="3:34" s="7" customFormat="1" ht="12" customHeight="1">
      <c r="C71" s="228" t="s">
        <v>183</v>
      </c>
      <c r="D71" s="228"/>
      <c r="E71" s="228"/>
      <c r="F71" s="228"/>
      <c r="G71" s="228"/>
      <c r="H71" s="228"/>
      <c r="I71" s="228"/>
      <c r="J71" s="228"/>
      <c r="K71" s="228"/>
      <c r="L71" s="228"/>
      <c r="M71" s="228"/>
      <c r="N71" s="228"/>
      <c r="O71" s="228"/>
      <c r="P71" s="228"/>
      <c r="Q71" s="228"/>
      <c r="R71" s="228"/>
      <c r="S71" s="228"/>
      <c r="T71" s="228"/>
      <c r="U71" s="218">
        <v>65</v>
      </c>
      <c r="V71" s="218"/>
      <c r="W71" s="218"/>
      <c r="X71" s="218"/>
      <c r="Y71" s="210" t="s">
        <v>28</v>
      </c>
      <c r="Z71" s="210"/>
      <c r="AA71" s="210"/>
      <c r="AB71" s="210"/>
      <c r="AC71" s="210"/>
      <c r="AD71" s="210"/>
      <c r="AE71" s="211" t="s">
        <v>28</v>
      </c>
      <c r="AF71" s="211"/>
      <c r="AG71" s="211"/>
      <c r="AH71" s="211"/>
    </row>
    <row r="72" spans="3:34" s="7" customFormat="1" ht="12" customHeight="1">
      <c r="C72" s="228" t="s">
        <v>184</v>
      </c>
      <c r="D72" s="228"/>
      <c r="E72" s="228"/>
      <c r="F72" s="228"/>
      <c r="G72" s="228"/>
      <c r="H72" s="228"/>
      <c r="I72" s="228"/>
      <c r="J72" s="228"/>
      <c r="K72" s="228"/>
      <c r="L72" s="228"/>
      <c r="M72" s="228"/>
      <c r="N72" s="228"/>
      <c r="O72" s="228"/>
      <c r="P72" s="228"/>
      <c r="Q72" s="228"/>
      <c r="R72" s="228"/>
      <c r="S72" s="228"/>
      <c r="T72" s="228"/>
      <c r="U72" s="218">
        <v>66</v>
      </c>
      <c r="V72" s="218"/>
      <c r="W72" s="218"/>
      <c r="X72" s="218"/>
      <c r="Y72" s="210" t="s">
        <v>28</v>
      </c>
      <c r="Z72" s="210"/>
      <c r="AA72" s="210"/>
      <c r="AB72" s="210"/>
      <c r="AC72" s="210"/>
      <c r="AD72" s="210"/>
      <c r="AE72" s="211" t="s">
        <v>28</v>
      </c>
      <c r="AF72" s="211"/>
      <c r="AG72" s="211"/>
      <c r="AH72" s="211"/>
    </row>
    <row r="73" spans="3:34" s="7" customFormat="1" ht="12" customHeight="1">
      <c r="C73" s="228" t="s">
        <v>185</v>
      </c>
      <c r="D73" s="228"/>
      <c r="E73" s="228"/>
      <c r="F73" s="228"/>
      <c r="G73" s="228"/>
      <c r="H73" s="228"/>
      <c r="I73" s="228"/>
      <c r="J73" s="228"/>
      <c r="K73" s="228"/>
      <c r="L73" s="228"/>
      <c r="M73" s="228"/>
      <c r="N73" s="228"/>
      <c r="O73" s="228"/>
      <c r="P73" s="228"/>
      <c r="Q73" s="228"/>
      <c r="R73" s="228"/>
      <c r="S73" s="228"/>
      <c r="T73" s="228"/>
      <c r="U73" s="218">
        <v>67</v>
      </c>
      <c r="V73" s="218"/>
      <c r="W73" s="218"/>
      <c r="X73" s="218"/>
      <c r="Y73" s="210" t="s">
        <v>28</v>
      </c>
      <c r="Z73" s="210"/>
      <c r="AA73" s="210"/>
      <c r="AB73" s="210"/>
      <c r="AC73" s="210"/>
      <c r="AD73" s="210"/>
      <c r="AE73" s="211" t="s">
        <v>28</v>
      </c>
      <c r="AF73" s="211"/>
      <c r="AG73" s="211"/>
      <c r="AH73" s="211"/>
    </row>
    <row r="74" spans="3:34" s="7" customFormat="1" ht="12" customHeight="1">
      <c r="C74" s="228" t="s">
        <v>186</v>
      </c>
      <c r="D74" s="228"/>
      <c r="E74" s="228"/>
      <c r="F74" s="228"/>
      <c r="G74" s="228"/>
      <c r="H74" s="228"/>
      <c r="I74" s="228"/>
      <c r="J74" s="228"/>
      <c r="K74" s="228"/>
      <c r="L74" s="228"/>
      <c r="M74" s="228"/>
      <c r="N74" s="228"/>
      <c r="O74" s="228"/>
      <c r="P74" s="228"/>
      <c r="Q74" s="228"/>
      <c r="R74" s="228"/>
      <c r="S74" s="228"/>
      <c r="T74" s="228"/>
      <c r="U74" s="218">
        <v>68</v>
      </c>
      <c r="V74" s="218"/>
      <c r="W74" s="218"/>
      <c r="X74" s="218"/>
      <c r="Y74" s="207">
        <v>0</v>
      </c>
      <c r="Z74" s="207"/>
      <c r="AA74" s="207"/>
      <c r="AB74" s="207"/>
      <c r="AC74" s="207"/>
      <c r="AD74" s="207"/>
      <c r="AE74" s="208">
        <v>0</v>
      </c>
      <c r="AF74" s="208"/>
      <c r="AG74" s="208"/>
      <c r="AH74" s="208"/>
    </row>
    <row r="75" spans="3:34" s="7" customFormat="1" ht="12" customHeight="1">
      <c r="C75" s="205" t="s">
        <v>176</v>
      </c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18">
        <v>69</v>
      </c>
      <c r="V75" s="218"/>
      <c r="W75" s="218"/>
      <c r="X75" s="218"/>
      <c r="Y75" s="207">
        <v>0</v>
      </c>
      <c r="Z75" s="207"/>
      <c r="AA75" s="207"/>
      <c r="AB75" s="207"/>
      <c r="AC75" s="207"/>
      <c r="AD75" s="207"/>
      <c r="AE75" s="208">
        <v>0</v>
      </c>
      <c r="AF75" s="208"/>
      <c r="AG75" s="208"/>
      <c r="AH75" s="208"/>
    </row>
    <row r="76" spans="3:34" s="7" customFormat="1" ht="12" customHeight="1">
      <c r="C76" s="205" t="s">
        <v>187</v>
      </c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18">
        <v>70</v>
      </c>
      <c r="V76" s="218"/>
      <c r="W76" s="218"/>
      <c r="X76" s="218"/>
      <c r="Y76" s="207">
        <v>0</v>
      </c>
      <c r="Z76" s="207"/>
      <c r="AA76" s="207"/>
      <c r="AB76" s="207"/>
      <c r="AC76" s="207"/>
      <c r="AD76" s="207"/>
      <c r="AE76" s="208">
        <v>0</v>
      </c>
      <c r="AF76" s="208"/>
      <c r="AG76" s="208"/>
      <c r="AH76" s="208"/>
    </row>
    <row r="77" spans="3:34" s="7" customFormat="1" ht="12" customHeight="1">
      <c r="C77" s="201" t="s">
        <v>163</v>
      </c>
      <c r="D77" s="201"/>
      <c r="E77" s="201"/>
      <c r="F77" s="201"/>
      <c r="G77" s="201"/>
      <c r="H77" s="20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01"/>
      <c r="U77" s="218">
        <v>71</v>
      </c>
      <c r="V77" s="218"/>
      <c r="W77" s="218"/>
      <c r="X77" s="218"/>
      <c r="Y77" s="207">
        <v>0</v>
      </c>
      <c r="Z77" s="207"/>
      <c r="AA77" s="207"/>
      <c r="AB77" s="207"/>
      <c r="AC77" s="207"/>
      <c r="AD77" s="207"/>
      <c r="AE77" s="208">
        <v>0</v>
      </c>
      <c r="AF77" s="208"/>
      <c r="AG77" s="208"/>
      <c r="AH77" s="208"/>
    </row>
    <row r="78" spans="3:34" s="7" customFormat="1" ht="23.25" customHeight="1">
      <c r="C78" s="221" t="s">
        <v>188</v>
      </c>
      <c r="D78" s="221"/>
      <c r="E78" s="221"/>
      <c r="F78" s="221"/>
      <c r="G78" s="221"/>
      <c r="H78" s="221"/>
      <c r="I78" s="221"/>
      <c r="J78" s="221"/>
      <c r="K78" s="221"/>
      <c r="L78" s="221"/>
      <c r="M78" s="221"/>
      <c r="N78" s="221"/>
      <c r="O78" s="221"/>
      <c r="P78" s="221"/>
      <c r="Q78" s="221"/>
      <c r="R78" s="221"/>
      <c r="S78" s="221"/>
      <c r="T78" s="221"/>
      <c r="U78" s="222">
        <v>80</v>
      </c>
      <c r="V78" s="222"/>
      <c r="W78" s="222"/>
      <c r="X78" s="222"/>
      <c r="Y78" s="216">
        <v>0</v>
      </c>
      <c r="Z78" s="216"/>
      <c r="AA78" s="216"/>
      <c r="AB78" s="216"/>
      <c r="AC78" s="216"/>
      <c r="AD78" s="216"/>
      <c r="AE78" s="217">
        <v>0</v>
      </c>
      <c r="AF78" s="217"/>
      <c r="AG78" s="217"/>
      <c r="AH78" s="217"/>
    </row>
    <row r="79" spans="3:34" s="7" customFormat="1" ht="22.5" customHeight="1">
      <c r="C79" s="223" t="s">
        <v>189</v>
      </c>
      <c r="D79" s="223"/>
      <c r="E79" s="223"/>
      <c r="F79" s="223"/>
      <c r="G79" s="223"/>
      <c r="H79" s="223"/>
      <c r="I79" s="223"/>
      <c r="J79" s="223"/>
      <c r="K79" s="223"/>
      <c r="L79" s="223"/>
      <c r="M79" s="223"/>
      <c r="N79" s="223"/>
      <c r="O79" s="223"/>
      <c r="P79" s="223"/>
      <c r="Q79" s="223"/>
      <c r="R79" s="223"/>
      <c r="S79" s="223"/>
      <c r="T79" s="223"/>
      <c r="U79" s="223"/>
      <c r="V79" s="223"/>
      <c r="W79" s="223"/>
      <c r="X79" s="223"/>
      <c r="Y79" s="223"/>
      <c r="Z79" s="223"/>
      <c r="AA79" s="223"/>
      <c r="AB79" s="223"/>
      <c r="AC79" s="223"/>
      <c r="AD79" s="223"/>
      <c r="AE79" s="223"/>
      <c r="AF79" s="223"/>
      <c r="AG79" s="223"/>
      <c r="AH79" s="223"/>
    </row>
    <row r="80" spans="3:34" s="7" customFormat="1" ht="12" customHeight="1">
      <c r="C80" s="224" t="s">
        <v>190</v>
      </c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5">
        <v>90</v>
      </c>
      <c r="V80" s="225"/>
      <c r="W80" s="225"/>
      <c r="X80" s="225"/>
      <c r="Y80" s="226">
        <v>1906344</v>
      </c>
      <c r="Z80" s="226"/>
      <c r="AA80" s="226"/>
      <c r="AB80" s="226"/>
      <c r="AC80" s="226"/>
      <c r="AD80" s="226"/>
      <c r="AE80" s="227" t="s">
        <v>191</v>
      </c>
      <c r="AF80" s="227"/>
      <c r="AG80" s="227"/>
      <c r="AH80" s="227"/>
    </row>
    <row r="81" spans="3:34" s="7" customFormat="1" ht="12" customHeight="1">
      <c r="C81" s="212" t="s">
        <v>118</v>
      </c>
      <c r="D81" s="212"/>
      <c r="E81" s="212"/>
      <c r="F81" s="212"/>
      <c r="G81" s="212"/>
      <c r="H81" s="212"/>
      <c r="I81" s="212"/>
      <c r="J81" s="212"/>
      <c r="K81" s="212"/>
      <c r="L81" s="212"/>
      <c r="M81" s="212"/>
      <c r="N81" s="212"/>
      <c r="O81" s="212"/>
      <c r="P81" s="212"/>
      <c r="Q81" s="212"/>
      <c r="R81" s="212"/>
      <c r="S81" s="212"/>
      <c r="T81" s="212"/>
      <c r="U81" s="79"/>
      <c r="V81" s="80"/>
      <c r="W81" s="80"/>
      <c r="X81" s="81"/>
      <c r="Y81" s="213">
        <v>0</v>
      </c>
      <c r="Z81" s="213"/>
      <c r="AA81" s="213"/>
      <c r="AB81" s="213"/>
      <c r="AC81" s="213"/>
      <c r="AD81" s="213"/>
      <c r="AE81" s="214">
        <v>0</v>
      </c>
      <c r="AF81" s="214"/>
      <c r="AG81" s="214"/>
      <c r="AH81" s="214"/>
    </row>
    <row r="82" spans="3:34" s="7" customFormat="1" ht="12" customHeight="1">
      <c r="C82" s="205" t="s">
        <v>192</v>
      </c>
      <c r="D82" s="205"/>
      <c r="E82" s="205"/>
      <c r="F82" s="205"/>
      <c r="G82" s="205"/>
      <c r="H82" s="205"/>
      <c r="I82" s="205"/>
      <c r="J82" s="205"/>
      <c r="K82" s="205"/>
      <c r="L82" s="205"/>
      <c r="M82" s="205"/>
      <c r="N82" s="205"/>
      <c r="O82" s="205"/>
      <c r="P82" s="205"/>
      <c r="Q82" s="205"/>
      <c r="R82" s="205"/>
      <c r="S82" s="205"/>
      <c r="T82" s="205"/>
      <c r="U82" s="218">
        <v>91</v>
      </c>
      <c r="V82" s="218"/>
      <c r="W82" s="218"/>
      <c r="X82" s="218"/>
      <c r="Y82" s="207">
        <v>0</v>
      </c>
      <c r="Z82" s="207"/>
      <c r="AA82" s="207"/>
      <c r="AB82" s="207"/>
      <c r="AC82" s="207"/>
      <c r="AD82" s="207"/>
      <c r="AE82" s="208">
        <v>0</v>
      </c>
      <c r="AF82" s="208"/>
      <c r="AG82" s="208"/>
      <c r="AH82" s="208"/>
    </row>
    <row r="83" spans="3:34" s="7" customFormat="1" ht="12" customHeight="1">
      <c r="C83" s="205" t="s">
        <v>193</v>
      </c>
      <c r="D83" s="205"/>
      <c r="E83" s="205"/>
      <c r="F83" s="205"/>
      <c r="G83" s="205"/>
      <c r="H83" s="205"/>
      <c r="I83" s="205"/>
      <c r="J83" s="205"/>
      <c r="K83" s="205"/>
      <c r="L83" s="205"/>
      <c r="M83" s="205"/>
      <c r="N83" s="205"/>
      <c r="O83" s="205"/>
      <c r="P83" s="205"/>
      <c r="Q83" s="205"/>
      <c r="R83" s="205"/>
      <c r="S83" s="205"/>
      <c r="T83" s="205"/>
      <c r="U83" s="218">
        <v>92</v>
      </c>
      <c r="V83" s="218"/>
      <c r="W83" s="218"/>
      <c r="X83" s="218"/>
      <c r="Y83" s="219">
        <v>1906344</v>
      </c>
      <c r="Z83" s="219"/>
      <c r="AA83" s="219"/>
      <c r="AB83" s="219"/>
      <c r="AC83" s="219"/>
      <c r="AD83" s="219"/>
      <c r="AE83" s="220" t="s">
        <v>191</v>
      </c>
      <c r="AF83" s="220"/>
      <c r="AG83" s="220"/>
      <c r="AH83" s="220"/>
    </row>
    <row r="84" spans="3:34" s="7" customFormat="1" ht="12" customHeight="1">
      <c r="C84" s="205" t="s">
        <v>194</v>
      </c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205"/>
      <c r="O84" s="205"/>
      <c r="P84" s="205"/>
      <c r="Q84" s="205"/>
      <c r="R84" s="205"/>
      <c r="S84" s="205"/>
      <c r="T84" s="205"/>
      <c r="U84" s="218">
        <v>93</v>
      </c>
      <c r="V84" s="218"/>
      <c r="W84" s="218"/>
      <c r="X84" s="218"/>
      <c r="Y84" s="207">
        <v>0</v>
      </c>
      <c r="Z84" s="207"/>
      <c r="AA84" s="207"/>
      <c r="AB84" s="207"/>
      <c r="AC84" s="207"/>
      <c r="AD84" s="207"/>
      <c r="AE84" s="208">
        <v>0</v>
      </c>
      <c r="AF84" s="208"/>
      <c r="AG84" s="208"/>
      <c r="AH84" s="208"/>
    </row>
    <row r="85" spans="3:34" s="7" customFormat="1" ht="12" customHeight="1">
      <c r="C85" s="205" t="s">
        <v>152</v>
      </c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5"/>
      <c r="O85" s="205"/>
      <c r="P85" s="205"/>
      <c r="Q85" s="205"/>
      <c r="R85" s="205"/>
      <c r="S85" s="205"/>
      <c r="T85" s="205"/>
      <c r="U85" s="215">
        <v>94</v>
      </c>
      <c r="V85" s="215"/>
      <c r="W85" s="215"/>
      <c r="X85" s="215"/>
      <c r="Y85" s="207">
        <v>0</v>
      </c>
      <c r="Z85" s="207"/>
      <c r="AA85" s="207"/>
      <c r="AB85" s="207"/>
      <c r="AC85" s="207"/>
      <c r="AD85" s="207"/>
      <c r="AE85" s="208">
        <v>0</v>
      </c>
      <c r="AF85" s="208"/>
      <c r="AG85" s="208"/>
      <c r="AH85" s="208"/>
    </row>
    <row r="86" spans="3:34" s="7" customFormat="1" ht="12" customHeight="1">
      <c r="C86" s="205" t="s">
        <v>195</v>
      </c>
      <c r="D86" s="205"/>
      <c r="E86" s="205"/>
      <c r="F86" s="205"/>
      <c r="G86" s="205"/>
      <c r="H86" s="205"/>
      <c r="I86" s="205"/>
      <c r="J86" s="205"/>
      <c r="K86" s="205"/>
      <c r="L86" s="205"/>
      <c r="M86" s="205"/>
      <c r="N86" s="205"/>
      <c r="O86" s="205"/>
      <c r="P86" s="205"/>
      <c r="Q86" s="205"/>
      <c r="R86" s="205"/>
      <c r="S86" s="205"/>
      <c r="T86" s="205"/>
      <c r="U86" s="196">
        <v>100</v>
      </c>
      <c r="V86" s="196"/>
      <c r="W86" s="196"/>
      <c r="X86" s="196"/>
      <c r="Y86" s="216">
        <v>0</v>
      </c>
      <c r="Z86" s="216"/>
      <c r="AA86" s="216"/>
      <c r="AB86" s="216"/>
      <c r="AC86" s="216"/>
      <c r="AD86" s="216"/>
      <c r="AE86" s="217" t="s">
        <v>196</v>
      </c>
      <c r="AF86" s="217"/>
      <c r="AG86" s="217"/>
      <c r="AH86" s="217"/>
    </row>
    <row r="87" spans="3:34" s="7" customFormat="1" ht="12" customHeight="1">
      <c r="C87" s="212" t="s">
        <v>118</v>
      </c>
      <c r="D87" s="212"/>
      <c r="E87" s="212"/>
      <c r="F87" s="212"/>
      <c r="G87" s="212"/>
      <c r="H87" s="212"/>
      <c r="I87" s="212"/>
      <c r="J87" s="212"/>
      <c r="K87" s="212"/>
      <c r="L87" s="212"/>
      <c r="M87" s="212"/>
      <c r="N87" s="212"/>
      <c r="O87" s="212"/>
      <c r="P87" s="212"/>
      <c r="Q87" s="212"/>
      <c r="R87" s="212"/>
      <c r="S87" s="212"/>
      <c r="T87" s="212"/>
      <c r="U87" s="79"/>
      <c r="V87" s="80"/>
      <c r="W87" s="80"/>
      <c r="X87" s="81"/>
      <c r="Y87" s="213">
        <v>0</v>
      </c>
      <c r="Z87" s="213"/>
      <c r="AA87" s="213"/>
      <c r="AB87" s="213"/>
      <c r="AC87" s="213"/>
      <c r="AD87" s="213"/>
      <c r="AE87" s="214">
        <v>0</v>
      </c>
      <c r="AF87" s="214"/>
      <c r="AG87" s="214"/>
      <c r="AH87" s="214"/>
    </row>
    <row r="88" spans="3:34" s="7" customFormat="1" ht="12.75" customHeight="1">
      <c r="C88" s="205" t="s">
        <v>197</v>
      </c>
      <c r="D88" s="205"/>
      <c r="E88" s="205"/>
      <c r="F88" s="205"/>
      <c r="G88" s="205"/>
      <c r="H88" s="205"/>
      <c r="I88" s="205"/>
      <c r="J88" s="205"/>
      <c r="K88" s="205"/>
      <c r="L88" s="205"/>
      <c r="M88" s="205"/>
      <c r="N88" s="205"/>
      <c r="O88" s="205"/>
      <c r="P88" s="205"/>
      <c r="Q88" s="205"/>
      <c r="R88" s="205"/>
      <c r="S88" s="205"/>
      <c r="T88" s="205"/>
      <c r="U88" s="206">
        <v>101</v>
      </c>
      <c r="V88" s="206"/>
      <c r="W88" s="206"/>
      <c r="X88" s="206"/>
      <c r="Y88" s="207">
        <v>0</v>
      </c>
      <c r="Z88" s="207"/>
      <c r="AA88" s="207"/>
      <c r="AB88" s="207"/>
      <c r="AC88" s="207"/>
      <c r="AD88" s="207"/>
      <c r="AE88" s="208" t="s">
        <v>196</v>
      </c>
      <c r="AF88" s="208"/>
      <c r="AG88" s="208"/>
      <c r="AH88" s="208"/>
    </row>
    <row r="89" spans="3:34" s="7" customFormat="1" ht="10.5" customHeight="1">
      <c r="C89" s="209" t="s">
        <v>198</v>
      </c>
      <c r="D89" s="209"/>
      <c r="E89" s="209"/>
      <c r="F89" s="209"/>
      <c r="G89" s="209"/>
      <c r="H89" s="209"/>
      <c r="I89" s="209"/>
      <c r="J89" s="209"/>
      <c r="K89" s="209"/>
      <c r="L89" s="209"/>
      <c r="M89" s="209"/>
      <c r="N89" s="209"/>
      <c r="O89" s="209"/>
      <c r="P89" s="209"/>
      <c r="Q89" s="209"/>
      <c r="R89" s="209"/>
      <c r="S89" s="209"/>
      <c r="T89" s="209"/>
      <c r="U89" s="206">
        <v>102</v>
      </c>
      <c r="V89" s="206"/>
      <c r="W89" s="206"/>
      <c r="X89" s="206"/>
      <c r="Y89" s="210" t="s">
        <v>28</v>
      </c>
      <c r="Z89" s="210"/>
      <c r="AA89" s="210"/>
      <c r="AB89" s="210"/>
      <c r="AC89" s="210"/>
      <c r="AD89" s="210"/>
      <c r="AE89" s="211" t="s">
        <v>28</v>
      </c>
      <c r="AF89" s="211"/>
      <c r="AG89" s="211"/>
      <c r="AH89" s="211"/>
    </row>
    <row r="90" spans="3:34" s="7" customFormat="1" ht="10.5" customHeight="1">
      <c r="C90" s="205" t="s">
        <v>199</v>
      </c>
      <c r="D90" s="205"/>
      <c r="E90" s="205"/>
      <c r="F90" s="205"/>
      <c r="G90" s="205"/>
      <c r="H90" s="205"/>
      <c r="I90" s="205"/>
      <c r="J90" s="205"/>
      <c r="K90" s="205"/>
      <c r="L90" s="205"/>
      <c r="M90" s="205"/>
      <c r="N90" s="205"/>
      <c r="O90" s="205"/>
      <c r="P90" s="205"/>
      <c r="Q90" s="205"/>
      <c r="R90" s="205"/>
      <c r="S90" s="205"/>
      <c r="T90" s="205"/>
      <c r="U90" s="206">
        <v>103</v>
      </c>
      <c r="V90" s="206"/>
      <c r="W90" s="206"/>
      <c r="X90" s="206"/>
      <c r="Y90" s="207">
        <v>0</v>
      </c>
      <c r="Z90" s="207"/>
      <c r="AA90" s="207"/>
      <c r="AB90" s="207"/>
      <c r="AC90" s="207"/>
      <c r="AD90" s="207"/>
      <c r="AE90" s="208">
        <v>0</v>
      </c>
      <c r="AF90" s="208"/>
      <c r="AG90" s="208"/>
      <c r="AH90" s="208"/>
    </row>
    <row r="91" spans="3:34" s="7" customFormat="1" ht="12" customHeight="1">
      <c r="C91" s="205" t="s">
        <v>200</v>
      </c>
      <c r="D91" s="205"/>
      <c r="E91" s="205"/>
      <c r="F91" s="205"/>
      <c r="G91" s="205"/>
      <c r="H91" s="205"/>
      <c r="I91" s="205"/>
      <c r="J91" s="205"/>
      <c r="K91" s="205"/>
      <c r="L91" s="205"/>
      <c r="M91" s="205"/>
      <c r="N91" s="205"/>
      <c r="O91" s="205"/>
      <c r="P91" s="205"/>
      <c r="Q91" s="205"/>
      <c r="R91" s="205"/>
      <c r="S91" s="205"/>
      <c r="T91" s="205"/>
      <c r="U91" s="206">
        <v>104</v>
      </c>
      <c r="V91" s="206"/>
      <c r="W91" s="206"/>
      <c r="X91" s="206"/>
      <c r="Y91" s="207">
        <v>0</v>
      </c>
      <c r="Z91" s="207"/>
      <c r="AA91" s="207"/>
      <c r="AB91" s="207"/>
      <c r="AC91" s="207"/>
      <c r="AD91" s="207"/>
      <c r="AE91" s="208">
        <v>0</v>
      </c>
      <c r="AF91" s="208"/>
      <c r="AG91" s="208"/>
      <c r="AH91" s="208"/>
    </row>
    <row r="92" spans="3:34" s="7" customFormat="1" ht="12" customHeight="1">
      <c r="C92" s="205" t="s">
        <v>201</v>
      </c>
      <c r="D92" s="205"/>
      <c r="E92" s="205"/>
      <c r="F92" s="205"/>
      <c r="G92" s="205"/>
      <c r="H92" s="205"/>
      <c r="I92" s="205"/>
      <c r="J92" s="205"/>
      <c r="K92" s="205"/>
      <c r="L92" s="205"/>
      <c r="M92" s="205"/>
      <c r="N92" s="205"/>
      <c r="O92" s="205"/>
      <c r="P92" s="205"/>
      <c r="Q92" s="205"/>
      <c r="R92" s="205"/>
      <c r="S92" s="205"/>
      <c r="T92" s="205"/>
      <c r="U92" s="206">
        <v>105</v>
      </c>
      <c r="V92" s="206"/>
      <c r="W92" s="206"/>
      <c r="X92" s="206"/>
      <c r="Y92" s="207">
        <v>0</v>
      </c>
      <c r="Z92" s="207"/>
      <c r="AA92" s="207"/>
      <c r="AB92" s="207"/>
      <c r="AC92" s="207"/>
      <c r="AD92" s="207"/>
      <c r="AE92" s="208">
        <v>0</v>
      </c>
      <c r="AF92" s="208"/>
      <c r="AG92" s="208"/>
      <c r="AH92" s="208"/>
    </row>
    <row r="93" spans="3:34" s="7" customFormat="1" ht="23.25" customHeight="1">
      <c r="C93" s="201" t="s">
        <v>202</v>
      </c>
      <c r="D93" s="201"/>
      <c r="E93" s="201"/>
      <c r="F93" s="201"/>
      <c r="G93" s="201"/>
      <c r="H93" s="201"/>
      <c r="I93" s="201"/>
      <c r="J93" s="201"/>
      <c r="K93" s="201"/>
      <c r="L93" s="201"/>
      <c r="M93" s="201"/>
      <c r="N93" s="201"/>
      <c r="O93" s="201"/>
      <c r="P93" s="201"/>
      <c r="Q93" s="201"/>
      <c r="R93" s="201"/>
      <c r="S93" s="201"/>
      <c r="T93" s="201"/>
      <c r="U93" s="196">
        <v>110</v>
      </c>
      <c r="V93" s="196"/>
      <c r="W93" s="196"/>
      <c r="X93" s="196"/>
      <c r="Y93" s="202">
        <v>1906344</v>
      </c>
      <c r="Z93" s="202"/>
      <c r="AA93" s="202"/>
      <c r="AB93" s="202"/>
      <c r="AC93" s="202"/>
      <c r="AD93" s="202"/>
      <c r="AE93" s="200" t="s">
        <v>203</v>
      </c>
      <c r="AF93" s="200"/>
      <c r="AG93" s="200"/>
      <c r="AH93" s="200"/>
    </row>
    <row r="94" spans="3:34" s="7" customFormat="1" ht="12" customHeight="1">
      <c r="C94" s="195" t="s">
        <v>204</v>
      </c>
      <c r="D94" s="195"/>
      <c r="E94" s="195"/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95"/>
      <c r="R94" s="195"/>
      <c r="S94" s="195"/>
      <c r="T94" s="195"/>
      <c r="U94" s="196">
        <v>120</v>
      </c>
      <c r="V94" s="196"/>
      <c r="W94" s="196"/>
      <c r="X94" s="196"/>
      <c r="Y94" s="203" t="s">
        <v>28</v>
      </c>
      <c r="Z94" s="203"/>
      <c r="AA94" s="203"/>
      <c r="AB94" s="203"/>
      <c r="AC94" s="203"/>
      <c r="AD94" s="203"/>
      <c r="AE94" s="204" t="s">
        <v>28</v>
      </c>
      <c r="AF94" s="204"/>
      <c r="AG94" s="204"/>
      <c r="AH94" s="204"/>
    </row>
    <row r="95" spans="3:34" s="7" customFormat="1" ht="23.25" customHeight="1">
      <c r="C95" s="195" t="s">
        <v>205</v>
      </c>
      <c r="D95" s="195"/>
      <c r="E95" s="195"/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95"/>
      <c r="R95" s="195"/>
      <c r="S95" s="195"/>
      <c r="T95" s="195"/>
      <c r="U95" s="196">
        <v>130</v>
      </c>
      <c r="V95" s="196"/>
      <c r="W95" s="196"/>
      <c r="X95" s="196"/>
      <c r="Y95" s="197">
        <v>-341816.57</v>
      </c>
      <c r="Z95" s="197"/>
      <c r="AA95" s="197"/>
      <c r="AB95" s="197"/>
      <c r="AC95" s="197"/>
      <c r="AD95" s="197"/>
      <c r="AE95" s="198" t="s">
        <v>206</v>
      </c>
      <c r="AF95" s="198"/>
      <c r="AG95" s="198"/>
      <c r="AH95" s="198"/>
    </row>
    <row r="96" spans="3:34" s="7" customFormat="1" ht="24" customHeight="1">
      <c r="C96" s="195" t="s">
        <v>207</v>
      </c>
      <c r="D96" s="195"/>
      <c r="E96" s="195"/>
      <c r="F96" s="195"/>
      <c r="G96" s="195"/>
      <c r="H96" s="195"/>
      <c r="I96" s="195"/>
      <c r="J96" s="195"/>
      <c r="K96" s="195"/>
      <c r="L96" s="195"/>
      <c r="M96" s="195"/>
      <c r="N96" s="195"/>
      <c r="O96" s="195"/>
      <c r="P96" s="195"/>
      <c r="Q96" s="195"/>
      <c r="R96" s="195"/>
      <c r="S96" s="195"/>
      <c r="T96" s="195"/>
      <c r="U96" s="196">
        <v>140</v>
      </c>
      <c r="V96" s="196"/>
      <c r="W96" s="196"/>
      <c r="X96" s="196"/>
      <c r="Y96" s="199">
        <v>380862.26</v>
      </c>
      <c r="Z96" s="199"/>
      <c r="AA96" s="199"/>
      <c r="AB96" s="199"/>
      <c r="AC96" s="199"/>
      <c r="AD96" s="199"/>
      <c r="AE96" s="200" t="s">
        <v>208</v>
      </c>
      <c r="AF96" s="200"/>
      <c r="AG96" s="200"/>
      <c r="AH96" s="200"/>
    </row>
    <row r="97" spans="3:34" s="7" customFormat="1" ht="22.5" customHeight="1" thickBot="1">
      <c r="C97" s="191" t="s">
        <v>209</v>
      </c>
      <c r="D97" s="191"/>
      <c r="E97" s="191"/>
      <c r="F97" s="191"/>
      <c r="G97" s="191"/>
      <c r="H97" s="191"/>
      <c r="I97" s="191"/>
      <c r="J97" s="191"/>
      <c r="K97" s="191"/>
      <c r="L97" s="191"/>
      <c r="M97" s="191"/>
      <c r="N97" s="191"/>
      <c r="O97" s="191"/>
      <c r="P97" s="191"/>
      <c r="Q97" s="191"/>
      <c r="R97" s="191"/>
      <c r="S97" s="191"/>
      <c r="T97" s="191"/>
      <c r="U97" s="192">
        <v>150</v>
      </c>
      <c r="V97" s="192"/>
      <c r="W97" s="192"/>
      <c r="X97" s="192"/>
      <c r="Y97" s="193">
        <v>39045.69</v>
      </c>
      <c r="Z97" s="193"/>
      <c r="AA97" s="193"/>
      <c r="AB97" s="193"/>
      <c r="AC97" s="193"/>
      <c r="AD97" s="193"/>
      <c r="AE97" s="194">
        <v>51000</v>
      </c>
      <c r="AF97" s="194"/>
      <c r="AG97" s="194"/>
      <c r="AH97" s="194"/>
    </row>
    <row r="98" s="7" customFormat="1" ht="12.75" customHeight="1"/>
    <row r="101" spans="3:25" s="7" customFormat="1" ht="12" customHeight="1">
      <c r="C101" s="48" t="s">
        <v>80</v>
      </c>
      <c r="D101" s="48"/>
      <c r="E101" s="48"/>
      <c r="F101" s="48"/>
      <c r="G101" s="48"/>
      <c r="J101" s="142" t="s">
        <v>85</v>
      </c>
      <c r="K101" s="142"/>
      <c r="L101" s="142"/>
      <c r="M101" s="142"/>
      <c r="N101" s="142"/>
      <c r="O101" s="142"/>
      <c r="P101" s="142"/>
      <c r="Q101" s="142"/>
      <c r="S101" s="70"/>
      <c r="T101" s="70"/>
      <c r="U101" s="70"/>
      <c r="V101" s="70"/>
      <c r="W101" s="70"/>
      <c r="X101" s="70"/>
      <c r="Y101" s="70"/>
    </row>
    <row r="102" spans="10:25" s="7" customFormat="1" ht="11.25" customHeight="1">
      <c r="J102" s="146" t="s">
        <v>81</v>
      </c>
      <c r="K102" s="146"/>
      <c r="L102" s="146"/>
      <c r="M102" s="146"/>
      <c r="N102" s="146"/>
      <c r="O102" s="146"/>
      <c r="P102" s="146"/>
      <c r="Q102" s="146"/>
      <c r="S102" s="71" t="s">
        <v>82</v>
      </c>
      <c r="T102" s="71"/>
      <c r="U102" s="71"/>
      <c r="V102" s="71"/>
      <c r="W102" s="71"/>
      <c r="X102" s="71"/>
      <c r="Y102" s="71"/>
    </row>
    <row r="103" s="7" customFormat="1" ht="11.25" customHeight="1"/>
    <row r="104" s="7" customFormat="1" ht="11.25" customHeight="1"/>
    <row r="105" spans="3:25" s="7" customFormat="1" ht="12" customHeight="1">
      <c r="C105" s="67"/>
      <c r="D105" s="67"/>
      <c r="E105" s="67"/>
      <c r="F105" s="67"/>
      <c r="G105" s="67" t="s">
        <v>83</v>
      </c>
      <c r="J105" s="142" t="s">
        <v>86</v>
      </c>
      <c r="K105" s="142"/>
      <c r="L105" s="142"/>
      <c r="M105" s="142"/>
      <c r="N105" s="142"/>
      <c r="O105" s="142"/>
      <c r="P105" s="142"/>
      <c r="Q105" s="142"/>
      <c r="S105" s="70"/>
      <c r="T105" s="70"/>
      <c r="U105" s="70"/>
      <c r="V105" s="70"/>
      <c r="W105" s="70"/>
      <c r="X105" s="70"/>
      <c r="Y105" s="70"/>
    </row>
    <row r="106" spans="10:25" s="7" customFormat="1" ht="11.25" customHeight="1">
      <c r="J106" s="146" t="s">
        <v>81</v>
      </c>
      <c r="K106" s="146"/>
      <c r="L106" s="146"/>
      <c r="M106" s="146"/>
      <c r="N106" s="146"/>
      <c r="O106" s="146"/>
      <c r="P106" s="146"/>
      <c r="Q106" s="146"/>
      <c r="S106" s="71" t="s">
        <v>82</v>
      </c>
      <c r="T106" s="71"/>
      <c r="U106" s="71"/>
      <c r="V106" s="71"/>
      <c r="W106" s="71"/>
      <c r="X106" s="71"/>
      <c r="Y106" s="71"/>
    </row>
    <row r="107" ht="11.25" customHeight="1"/>
    <row r="108" ht="11.25" customHeight="1"/>
    <row r="109" ht="11.25" customHeight="1"/>
    <row r="110" ht="11.25" customHeight="1">
      <c r="C110" s="7" t="s">
        <v>84</v>
      </c>
    </row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s="7" customFormat="1" ht="11.25" customHeight="1"/>
  </sheetData>
  <sheetProtection/>
  <mergeCells count="272">
    <mergeCell ref="V2:AK2"/>
    <mergeCell ref="I4:AE4"/>
    <mergeCell ref="L6:Z6"/>
    <mergeCell ref="L12:AG12"/>
    <mergeCell ref="L14:AG14"/>
    <mergeCell ref="L16:AG16"/>
    <mergeCell ref="E18:AG18"/>
    <mergeCell ref="C19:Z19"/>
    <mergeCell ref="L21:AG21"/>
    <mergeCell ref="E23:AG23"/>
    <mergeCell ref="C26:T26"/>
    <mergeCell ref="U26:X26"/>
    <mergeCell ref="Y26:AD26"/>
    <mergeCell ref="AE26:AH26"/>
    <mergeCell ref="C27:T27"/>
    <mergeCell ref="U27:X27"/>
    <mergeCell ref="Y27:AD27"/>
    <mergeCell ref="AE27:AH27"/>
    <mergeCell ref="C28:AH28"/>
    <mergeCell ref="C29:T29"/>
    <mergeCell ref="U29:X29"/>
    <mergeCell ref="Y29:AD29"/>
    <mergeCell ref="AE29:AH29"/>
    <mergeCell ref="C30:T30"/>
    <mergeCell ref="C31:T31"/>
    <mergeCell ref="U31:X31"/>
    <mergeCell ref="Y31:AD31"/>
    <mergeCell ref="AE31:AH31"/>
    <mergeCell ref="C32:T32"/>
    <mergeCell ref="U32:X32"/>
    <mergeCell ref="Y32:AD32"/>
    <mergeCell ref="AE32:AH32"/>
    <mergeCell ref="C33:T33"/>
    <mergeCell ref="U33:X33"/>
    <mergeCell ref="Y33:AD33"/>
    <mergeCell ref="AE33:AH33"/>
    <mergeCell ref="C34:T34"/>
    <mergeCell ref="U34:X34"/>
    <mergeCell ref="Y34:AD34"/>
    <mergeCell ref="AE34:AH34"/>
    <mergeCell ref="C35:T35"/>
    <mergeCell ref="U35:X35"/>
    <mergeCell ref="Y35:AD35"/>
    <mergeCell ref="AE35:AH35"/>
    <mergeCell ref="C36:T36"/>
    <mergeCell ref="U36:X36"/>
    <mergeCell ref="Y36:AD36"/>
    <mergeCell ref="AE36:AH36"/>
    <mergeCell ref="C37:T37"/>
    <mergeCell ref="U37:X37"/>
    <mergeCell ref="Y37:AD37"/>
    <mergeCell ref="AE37:AH37"/>
    <mergeCell ref="C38:T38"/>
    <mergeCell ref="C39:T39"/>
    <mergeCell ref="U39:X39"/>
    <mergeCell ref="Y39:AD39"/>
    <mergeCell ref="AE39:AH39"/>
    <mergeCell ref="C40:T40"/>
    <mergeCell ref="U40:X40"/>
    <mergeCell ref="Y40:AD40"/>
    <mergeCell ref="AE40:AH40"/>
    <mergeCell ref="C41:T41"/>
    <mergeCell ref="U41:X41"/>
    <mergeCell ref="Y41:AD41"/>
    <mergeCell ref="AE41:AH41"/>
    <mergeCell ref="C42:T42"/>
    <mergeCell ref="U42:X42"/>
    <mergeCell ref="Y42:AD42"/>
    <mergeCell ref="AE42:AH42"/>
    <mergeCell ref="C43:T43"/>
    <mergeCell ref="U43:X43"/>
    <mergeCell ref="Y43:AD43"/>
    <mergeCell ref="AE43:AH43"/>
    <mergeCell ref="C44:T44"/>
    <mergeCell ref="U44:X44"/>
    <mergeCell ref="Y44:AD44"/>
    <mergeCell ref="AE44:AH44"/>
    <mergeCell ref="C45:T45"/>
    <mergeCell ref="U45:X45"/>
    <mergeCell ref="Y45:AD45"/>
    <mergeCell ref="AE45:AH45"/>
    <mergeCell ref="C46:T46"/>
    <mergeCell ref="U46:X46"/>
    <mergeCell ref="Y46:AD46"/>
    <mergeCell ref="AE46:AH46"/>
    <mergeCell ref="C48:T48"/>
    <mergeCell ref="U48:X48"/>
    <mergeCell ref="Y48:AD48"/>
    <mergeCell ref="AE48:AH48"/>
    <mergeCell ref="C49:T49"/>
    <mergeCell ref="C50:T50"/>
    <mergeCell ref="U50:X50"/>
    <mergeCell ref="Y50:AD50"/>
    <mergeCell ref="AE50:AH50"/>
    <mergeCell ref="C51:T51"/>
    <mergeCell ref="U51:X51"/>
    <mergeCell ref="Y51:AD51"/>
    <mergeCell ref="AE51:AH51"/>
    <mergeCell ref="C52:T52"/>
    <mergeCell ref="U52:X52"/>
    <mergeCell ref="Y52:AD52"/>
    <mergeCell ref="AE52:AH52"/>
    <mergeCell ref="C53:T53"/>
    <mergeCell ref="U53:X53"/>
    <mergeCell ref="Y53:AD53"/>
    <mergeCell ref="AE53:AH53"/>
    <mergeCell ref="C54:T54"/>
    <mergeCell ref="U54:X54"/>
    <mergeCell ref="Y54:AD54"/>
    <mergeCell ref="AE54:AH54"/>
    <mergeCell ref="C55:T55"/>
    <mergeCell ref="U55:X55"/>
    <mergeCell ref="Y55:AD55"/>
    <mergeCell ref="AE55:AH55"/>
    <mergeCell ref="C56:T56"/>
    <mergeCell ref="U56:X56"/>
    <mergeCell ref="Y56:AD56"/>
    <mergeCell ref="AE56:AH56"/>
    <mergeCell ref="C57:T57"/>
    <mergeCell ref="U57:X57"/>
    <mergeCell ref="Y57:AD57"/>
    <mergeCell ref="AE57:AH57"/>
    <mergeCell ref="C58:T58"/>
    <mergeCell ref="U58:X58"/>
    <mergeCell ref="Y58:AD58"/>
    <mergeCell ref="AE58:AH58"/>
    <mergeCell ref="C59:T59"/>
    <mergeCell ref="U59:X59"/>
    <mergeCell ref="Y59:AD59"/>
    <mergeCell ref="AE59:AH59"/>
    <mergeCell ref="C60:T60"/>
    <mergeCell ref="U60:X60"/>
    <mergeCell ref="Y60:AD60"/>
    <mergeCell ref="AE60:AH60"/>
    <mergeCell ref="C63:T63"/>
    <mergeCell ref="U63:X63"/>
    <mergeCell ref="Y63:AD63"/>
    <mergeCell ref="AE63:AH63"/>
    <mergeCell ref="C64:T64"/>
    <mergeCell ref="U64:X64"/>
    <mergeCell ref="Y64:AD64"/>
    <mergeCell ref="AE64:AH64"/>
    <mergeCell ref="C65:T65"/>
    <mergeCell ref="U65:X65"/>
    <mergeCell ref="Y65:AD65"/>
    <mergeCell ref="AE65:AH65"/>
    <mergeCell ref="C66:T66"/>
    <mergeCell ref="Y66:AD66"/>
    <mergeCell ref="AE66:AH66"/>
    <mergeCell ref="C67:T67"/>
    <mergeCell ref="U67:X67"/>
    <mergeCell ref="Y67:AD67"/>
    <mergeCell ref="AE67:AH67"/>
    <mergeCell ref="C68:T68"/>
    <mergeCell ref="U68:X68"/>
    <mergeCell ref="Y68:AD68"/>
    <mergeCell ref="AE68:AH68"/>
    <mergeCell ref="C69:T69"/>
    <mergeCell ref="U69:X69"/>
    <mergeCell ref="Y69:AD69"/>
    <mergeCell ref="AE69:AH69"/>
    <mergeCell ref="C70:T70"/>
    <mergeCell ref="U70:X70"/>
    <mergeCell ref="Y70:AD70"/>
    <mergeCell ref="AE70:AH70"/>
    <mergeCell ref="C71:T71"/>
    <mergeCell ref="U71:X71"/>
    <mergeCell ref="Y71:AD71"/>
    <mergeCell ref="AE71:AH71"/>
    <mergeCell ref="C72:T72"/>
    <mergeCell ref="U72:X72"/>
    <mergeCell ref="Y72:AD72"/>
    <mergeCell ref="AE72:AH72"/>
    <mergeCell ref="C73:T73"/>
    <mergeCell ref="U73:X73"/>
    <mergeCell ref="Y73:AD73"/>
    <mergeCell ref="AE73:AH73"/>
    <mergeCell ref="C74:T74"/>
    <mergeCell ref="U74:X74"/>
    <mergeCell ref="Y74:AD74"/>
    <mergeCell ref="AE74:AH74"/>
    <mergeCell ref="C75:T75"/>
    <mergeCell ref="U75:X75"/>
    <mergeCell ref="Y75:AD75"/>
    <mergeCell ref="AE75:AH75"/>
    <mergeCell ref="C76:T76"/>
    <mergeCell ref="U76:X76"/>
    <mergeCell ref="Y76:AD76"/>
    <mergeCell ref="AE76:AH76"/>
    <mergeCell ref="C77:T77"/>
    <mergeCell ref="U77:X77"/>
    <mergeCell ref="Y77:AD77"/>
    <mergeCell ref="AE77:AH77"/>
    <mergeCell ref="C78:T78"/>
    <mergeCell ref="U78:X78"/>
    <mergeCell ref="Y78:AD78"/>
    <mergeCell ref="AE78:AH78"/>
    <mergeCell ref="C79:AH79"/>
    <mergeCell ref="C80:T80"/>
    <mergeCell ref="U80:X80"/>
    <mergeCell ref="Y80:AD80"/>
    <mergeCell ref="AE80:AH80"/>
    <mergeCell ref="C81:T81"/>
    <mergeCell ref="Y81:AD81"/>
    <mergeCell ref="AE81:AH81"/>
    <mergeCell ref="C82:T82"/>
    <mergeCell ref="U82:X82"/>
    <mergeCell ref="Y82:AD82"/>
    <mergeCell ref="AE82:AH82"/>
    <mergeCell ref="C83:T83"/>
    <mergeCell ref="U83:X83"/>
    <mergeCell ref="Y83:AD83"/>
    <mergeCell ref="AE83:AH83"/>
    <mergeCell ref="C84:T84"/>
    <mergeCell ref="U84:X84"/>
    <mergeCell ref="Y84:AD84"/>
    <mergeCell ref="AE84:AH84"/>
    <mergeCell ref="C85:T85"/>
    <mergeCell ref="U85:X85"/>
    <mergeCell ref="Y85:AD85"/>
    <mergeCell ref="AE85:AH85"/>
    <mergeCell ref="C86:T86"/>
    <mergeCell ref="U86:X86"/>
    <mergeCell ref="Y86:AD86"/>
    <mergeCell ref="AE86:AH86"/>
    <mergeCell ref="C87:T87"/>
    <mergeCell ref="Y87:AD87"/>
    <mergeCell ref="AE87:AH87"/>
    <mergeCell ref="C88:T88"/>
    <mergeCell ref="U88:X88"/>
    <mergeCell ref="Y88:AD88"/>
    <mergeCell ref="AE88:AH88"/>
    <mergeCell ref="C89:T89"/>
    <mergeCell ref="U89:X89"/>
    <mergeCell ref="Y89:AD89"/>
    <mergeCell ref="AE89:AH89"/>
    <mergeCell ref="C90:T90"/>
    <mergeCell ref="U90:X90"/>
    <mergeCell ref="Y90:AD90"/>
    <mergeCell ref="AE90:AH90"/>
    <mergeCell ref="C91:T91"/>
    <mergeCell ref="U91:X91"/>
    <mergeCell ref="Y91:AD91"/>
    <mergeCell ref="AE91:AH91"/>
    <mergeCell ref="C92:T92"/>
    <mergeCell ref="U92:X92"/>
    <mergeCell ref="Y92:AD92"/>
    <mergeCell ref="AE92:AH92"/>
    <mergeCell ref="C93:T93"/>
    <mergeCell ref="U93:X93"/>
    <mergeCell ref="Y93:AD93"/>
    <mergeCell ref="AE93:AH93"/>
    <mergeCell ref="C94:T94"/>
    <mergeCell ref="U94:X94"/>
    <mergeCell ref="Y94:AD94"/>
    <mergeCell ref="AE94:AH94"/>
    <mergeCell ref="C95:T95"/>
    <mergeCell ref="U95:X95"/>
    <mergeCell ref="Y95:AD95"/>
    <mergeCell ref="AE95:AH95"/>
    <mergeCell ref="C96:T96"/>
    <mergeCell ref="U96:X96"/>
    <mergeCell ref="Y96:AD96"/>
    <mergeCell ref="AE96:AH96"/>
    <mergeCell ref="J105:Q105"/>
    <mergeCell ref="J106:Q106"/>
    <mergeCell ref="C97:T97"/>
    <mergeCell ref="U97:X97"/>
    <mergeCell ref="Y97:AD97"/>
    <mergeCell ref="AE97:AH97"/>
    <mergeCell ref="J101:Q101"/>
    <mergeCell ref="J102:Q102"/>
  </mergeCells>
  <printOptions/>
  <pageMargins left="0.15748031496062992" right="0.15748031496062992" top="0.5118110236220472" bottom="0.2755905511811024" header="0.5118110236220472" footer="0.2362204724409449"/>
  <pageSetup fitToHeight="1" fitToWidth="1" horizontalDpi="600" verticalDpi="600" orientation="portrait" paperSize="9" scale="57" r:id="rId2"/>
  <rowBreaks count="1" manualBreakCount="1">
    <brk id="118" max="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3:BL123"/>
  <sheetViews>
    <sheetView zoomScalePageLayoutView="0" workbookViewId="0" topLeftCell="A93">
      <selection activeCell="BM106" sqref="BM106"/>
    </sheetView>
  </sheetViews>
  <sheetFormatPr defaultColWidth="10.66015625" defaultRowHeight="11.25"/>
  <cols>
    <col min="1" max="1" width="1.83203125" style="7" customWidth="1"/>
    <col min="2" max="2" width="0.65625" style="7" customWidth="1"/>
    <col min="3" max="3" width="0.1640625" style="7" customWidth="1"/>
    <col min="4" max="4" width="2.16015625" style="7" customWidth="1"/>
    <col min="5" max="5" width="2.66015625" style="7" customWidth="1"/>
    <col min="6" max="6" width="1.66796875" style="7" customWidth="1"/>
    <col min="7" max="7" width="6.5" style="7" customWidth="1"/>
    <col min="8" max="8" width="7.16015625" style="7" customWidth="1"/>
    <col min="9" max="9" width="0.328125" style="7" customWidth="1"/>
    <col min="10" max="10" width="1.3359375" style="7" customWidth="1"/>
    <col min="11" max="11" width="10.33203125" style="7" customWidth="1"/>
    <col min="12" max="12" width="1.66796875" style="7" customWidth="1"/>
    <col min="13" max="13" width="0.1640625" style="7" customWidth="1"/>
    <col min="14" max="14" width="0.82421875" style="7" customWidth="1"/>
    <col min="15" max="15" width="2" style="7" customWidth="1"/>
    <col min="16" max="16" width="7.66015625" style="7" customWidth="1"/>
    <col min="17" max="17" width="0.328125" style="7" customWidth="1"/>
    <col min="18" max="18" width="5.5" style="7" customWidth="1"/>
    <col min="19" max="19" width="4.66015625" style="7" customWidth="1"/>
    <col min="20" max="20" width="1.0078125" style="7" customWidth="1"/>
    <col min="21" max="21" width="3.83203125" style="7" customWidth="1"/>
    <col min="22" max="22" width="1.83203125" style="7" customWidth="1"/>
    <col min="23" max="23" width="3.83203125" style="7" customWidth="1"/>
    <col min="24" max="24" width="0.328125" style="7" customWidth="1"/>
    <col min="25" max="25" width="6.66015625" style="7" customWidth="1"/>
    <col min="26" max="26" width="3.5" style="7" customWidth="1"/>
    <col min="27" max="27" width="0.4921875" style="7" customWidth="1"/>
    <col min="28" max="28" width="3.16015625" style="7" customWidth="1"/>
    <col min="29" max="29" width="1.83203125" style="7" customWidth="1"/>
    <col min="30" max="30" width="1.5" style="7" customWidth="1"/>
    <col min="31" max="31" width="3" style="7" customWidth="1"/>
    <col min="32" max="32" width="0.65625" style="7" customWidth="1"/>
    <col min="33" max="33" width="4.5" style="7" customWidth="1"/>
    <col min="34" max="34" width="1.5" style="7" customWidth="1"/>
    <col min="35" max="35" width="1.83203125" style="7" customWidth="1"/>
    <col min="36" max="36" width="0.1640625" style="7" customWidth="1"/>
    <col min="37" max="37" width="1.66796875" style="7" customWidth="1"/>
    <col min="38" max="38" width="0.65625" style="7" customWidth="1"/>
    <col min="39" max="39" width="0.328125" style="7" customWidth="1"/>
    <col min="40" max="40" width="2.83203125" style="7" customWidth="1"/>
    <col min="41" max="41" width="7.66015625" style="7" customWidth="1"/>
    <col min="42" max="42" width="1.3359375" style="7" customWidth="1"/>
    <col min="43" max="43" width="3.16015625" style="7" customWidth="1"/>
    <col min="44" max="45" width="0.1640625" style="7" customWidth="1"/>
    <col min="46" max="46" width="5.33203125" style="7" customWidth="1"/>
    <col min="47" max="47" width="1.66796875" style="7" customWidth="1"/>
    <col min="48" max="48" width="3.5" style="7" customWidth="1"/>
    <col min="49" max="49" width="5.33203125" style="7" customWidth="1"/>
    <col min="50" max="50" width="1.66796875" style="7" customWidth="1"/>
    <col min="51" max="51" width="2.5" style="7" customWidth="1"/>
    <col min="52" max="52" width="1.0078125" style="7" customWidth="1"/>
    <col min="53" max="53" width="5.33203125" style="7" customWidth="1"/>
    <col min="54" max="54" width="1.66796875" style="7" customWidth="1"/>
    <col min="55" max="55" width="3.5" style="7" customWidth="1"/>
    <col min="56" max="56" width="5.33203125" style="7" customWidth="1"/>
    <col min="57" max="57" width="0.82421875" style="7" customWidth="1"/>
    <col min="58" max="58" width="0.65625" style="7" customWidth="1"/>
    <col min="59" max="59" width="1.171875" style="7" customWidth="1"/>
    <col min="60" max="60" width="7.83203125" style="7" customWidth="1"/>
    <col min="61" max="61" width="0.1640625" style="7" customWidth="1"/>
    <col min="62" max="62" width="7.66015625" style="7" customWidth="1"/>
    <col min="63" max="63" width="0.328125" style="7" customWidth="1"/>
    <col min="64" max="64" width="18.16015625" style="7" customWidth="1"/>
    <col min="65" max="16384" width="10.66015625" style="68" customWidth="1"/>
  </cols>
  <sheetData>
    <row r="1" ht="11.25" customHeight="1"/>
    <row r="2" ht="11.25" customHeight="1"/>
    <row r="3" spans="1:64" ht="12" hidden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46:60" s="7" customFormat="1" ht="53.25" customHeight="1" hidden="1">
      <c r="AT4" s="190" t="s">
        <v>0</v>
      </c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</row>
    <row r="5" s="7" customFormat="1" ht="11.25" customHeight="1" hidden="1"/>
    <row r="6" spans="13:47" s="7" customFormat="1" ht="21" customHeight="1">
      <c r="M6" s="137" t="s">
        <v>210</v>
      </c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</row>
    <row r="7" s="7" customFormat="1" ht="4.5" customHeight="1"/>
    <row r="8" spans="13:47" ht="12" customHeight="1">
      <c r="M8" s="125" t="s">
        <v>3</v>
      </c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</row>
    <row r="9" s="7" customFormat="1" ht="4.5" customHeight="1"/>
    <row r="10" spans="6:14" ht="12" customHeight="1">
      <c r="F10" s="48" t="s">
        <v>4</v>
      </c>
      <c r="G10" s="48"/>
      <c r="H10" s="48"/>
      <c r="I10" s="48"/>
      <c r="J10" s="48"/>
      <c r="K10" s="48"/>
      <c r="L10" s="48"/>
      <c r="M10" s="48"/>
      <c r="N10" s="7" t="s">
        <v>211</v>
      </c>
    </row>
    <row r="11" ht="11.25" customHeight="1"/>
    <row r="12" spans="6:14" ht="12" customHeight="1">
      <c r="F12" s="48" t="s">
        <v>6</v>
      </c>
      <c r="G12" s="48"/>
      <c r="H12" s="48"/>
      <c r="I12" s="48"/>
      <c r="J12" s="48"/>
      <c r="K12" s="48"/>
      <c r="L12" s="48"/>
      <c r="M12" s="48"/>
      <c r="N12" s="7" t="s">
        <v>7</v>
      </c>
    </row>
    <row r="13" ht="11.25" customHeight="1"/>
    <row r="14" spans="6:48" ht="12" customHeight="1">
      <c r="F14" s="48" t="s">
        <v>8</v>
      </c>
      <c r="G14" s="48"/>
      <c r="H14" s="48"/>
      <c r="I14" s="48"/>
      <c r="J14" s="48"/>
      <c r="K14" s="48"/>
      <c r="L14" s="48"/>
      <c r="M14" s="48"/>
      <c r="N14" s="126" t="s">
        <v>9</v>
      </c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</row>
    <row r="15" ht="11.25" customHeight="1"/>
    <row r="16" spans="6:55" ht="12" customHeight="1">
      <c r="F16" s="48" t="s">
        <v>10</v>
      </c>
      <c r="G16" s="48"/>
      <c r="H16" s="48"/>
      <c r="I16" s="48"/>
      <c r="J16" s="48"/>
      <c r="K16" s="48"/>
      <c r="L16" s="48"/>
      <c r="M16" s="48"/>
      <c r="N16" s="126" t="s">
        <v>212</v>
      </c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</row>
    <row r="17" ht="11.25" customHeight="1"/>
    <row r="18" spans="6:39" ht="12" customHeight="1">
      <c r="F18" s="48" t="s">
        <v>12</v>
      </c>
      <c r="G18" s="48"/>
      <c r="H18" s="48"/>
      <c r="I18" s="48"/>
      <c r="J18" s="48"/>
      <c r="K18" s="48"/>
      <c r="L18" s="48"/>
      <c r="M18" s="48"/>
      <c r="N18" s="126" t="s">
        <v>13</v>
      </c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</row>
    <row r="19" ht="11.25" customHeight="1"/>
    <row r="20" spans="6:60" ht="12" customHeight="1">
      <c r="F20" s="126" t="s">
        <v>213</v>
      </c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</row>
    <row r="21" spans="3:16" ht="12" customHeight="1">
      <c r="C21" s="126" t="s">
        <v>214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</row>
    <row r="22" s="7" customFormat="1" ht="6.75" customHeight="1"/>
    <row r="23" ht="15" customHeight="1">
      <c r="BH23" s="89" t="s">
        <v>1</v>
      </c>
    </row>
    <row r="24" ht="12" customHeight="1">
      <c r="F24" s="7" t="s">
        <v>17</v>
      </c>
    </row>
    <row r="25" spans="3:39" ht="12" customHeight="1">
      <c r="C25" s="142" t="s">
        <v>18</v>
      </c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</row>
    <row r="26" s="7" customFormat="1" ht="5.25" customHeight="1"/>
    <row r="27" spans="6:13" ht="12" customHeight="1">
      <c r="F27" s="53" t="s">
        <v>257</v>
      </c>
      <c r="G27" s="53"/>
      <c r="H27" s="53"/>
      <c r="I27" s="53"/>
      <c r="J27" s="53"/>
      <c r="K27" s="53"/>
      <c r="L27" s="53"/>
      <c r="M27" s="53"/>
    </row>
    <row r="28" s="7" customFormat="1" ht="5.25" customHeight="1"/>
    <row r="29" spans="6:13" ht="12" customHeight="1" thickBot="1">
      <c r="F29" s="53" t="s">
        <v>215</v>
      </c>
      <c r="G29" s="53"/>
      <c r="H29" s="53"/>
      <c r="I29" s="53"/>
      <c r="J29" s="53"/>
      <c r="K29" s="53"/>
      <c r="L29" s="53"/>
      <c r="M29" s="53"/>
    </row>
    <row r="30" spans="4:64" s="7" customFormat="1" ht="12.75" customHeight="1" thickBot="1">
      <c r="D30" s="253" t="s">
        <v>216</v>
      </c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6" t="s">
        <v>22</v>
      </c>
      <c r="T30" s="256"/>
      <c r="U30" s="256"/>
      <c r="V30" s="260" t="s">
        <v>217</v>
      </c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60"/>
      <c r="AH30" s="260"/>
      <c r="AI30" s="260"/>
      <c r="AJ30" s="260"/>
      <c r="AK30" s="260"/>
      <c r="AL30" s="260"/>
      <c r="AM30" s="260"/>
      <c r="AN30" s="260"/>
      <c r="AO30" s="260"/>
      <c r="AP30" s="260"/>
      <c r="AQ30" s="260"/>
      <c r="AR30" s="260"/>
      <c r="AS30" s="260"/>
      <c r="AT30" s="260"/>
      <c r="AU30" s="260"/>
      <c r="AV30" s="260"/>
      <c r="AW30" s="260"/>
      <c r="AX30" s="260"/>
      <c r="AY30" s="260"/>
      <c r="AZ30" s="260"/>
      <c r="BA30" s="260"/>
      <c r="BB30" s="260"/>
      <c r="BC30" s="260"/>
      <c r="BD30" s="260"/>
      <c r="BE30" s="260"/>
      <c r="BF30" s="261" t="s">
        <v>218</v>
      </c>
      <c r="BG30" s="261"/>
      <c r="BH30" s="261"/>
      <c r="BI30" s="261"/>
      <c r="BJ30" s="261"/>
      <c r="BK30" s="261"/>
      <c r="BL30" s="265" t="s">
        <v>219</v>
      </c>
    </row>
    <row r="31" spans="4:64" s="9" customFormat="1" ht="45.75" customHeight="1">
      <c r="D31" s="254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7"/>
      <c r="T31" s="258"/>
      <c r="U31" s="259"/>
      <c r="V31" s="160" t="s">
        <v>71</v>
      </c>
      <c r="W31" s="160"/>
      <c r="X31" s="160"/>
      <c r="Y31" s="160"/>
      <c r="Z31" s="160"/>
      <c r="AA31" s="160"/>
      <c r="AB31" s="160" t="s">
        <v>72</v>
      </c>
      <c r="AC31" s="160"/>
      <c r="AD31" s="160"/>
      <c r="AE31" s="160"/>
      <c r="AF31" s="160"/>
      <c r="AG31" s="160"/>
      <c r="AH31" s="160"/>
      <c r="AI31" s="160"/>
      <c r="AJ31" s="160" t="s">
        <v>220</v>
      </c>
      <c r="AK31" s="160"/>
      <c r="AL31" s="160"/>
      <c r="AM31" s="160"/>
      <c r="AN31" s="160"/>
      <c r="AO31" s="160"/>
      <c r="AP31" s="160"/>
      <c r="AQ31" s="160"/>
      <c r="AR31" s="267" t="s">
        <v>74</v>
      </c>
      <c r="AS31" s="267"/>
      <c r="AT31" s="267"/>
      <c r="AU31" s="267"/>
      <c r="AV31" s="267"/>
      <c r="AW31" s="267"/>
      <c r="AX31" s="267"/>
      <c r="AY31" s="267"/>
      <c r="AZ31" s="160" t="s">
        <v>221</v>
      </c>
      <c r="BA31" s="160"/>
      <c r="BB31" s="160"/>
      <c r="BC31" s="160"/>
      <c r="BD31" s="160"/>
      <c r="BE31" s="160"/>
      <c r="BF31" s="262"/>
      <c r="BG31" s="263"/>
      <c r="BH31" s="263"/>
      <c r="BI31" s="263"/>
      <c r="BJ31" s="263"/>
      <c r="BK31" s="264"/>
      <c r="BL31" s="266"/>
    </row>
    <row r="32" spans="4:64" s="7" customFormat="1" ht="11.25" customHeight="1">
      <c r="D32" s="233">
        <v>1</v>
      </c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68">
        <v>2</v>
      </c>
      <c r="T32" s="268"/>
      <c r="U32" s="268"/>
      <c r="V32" s="268">
        <v>3</v>
      </c>
      <c r="W32" s="268"/>
      <c r="X32" s="268"/>
      <c r="Y32" s="268"/>
      <c r="Z32" s="268"/>
      <c r="AA32" s="268"/>
      <c r="AB32" s="268">
        <v>4</v>
      </c>
      <c r="AC32" s="268"/>
      <c r="AD32" s="268"/>
      <c r="AE32" s="268"/>
      <c r="AF32" s="268"/>
      <c r="AG32" s="268"/>
      <c r="AH32" s="268"/>
      <c r="AI32" s="268"/>
      <c r="AJ32" s="269">
        <v>5</v>
      </c>
      <c r="AK32" s="269"/>
      <c r="AL32" s="269"/>
      <c r="AM32" s="269"/>
      <c r="AN32" s="269"/>
      <c r="AO32" s="269"/>
      <c r="AP32" s="269"/>
      <c r="AQ32" s="269"/>
      <c r="AR32" s="269">
        <v>6</v>
      </c>
      <c r="AS32" s="269"/>
      <c r="AT32" s="269"/>
      <c r="AU32" s="269"/>
      <c r="AV32" s="269"/>
      <c r="AW32" s="269"/>
      <c r="AX32" s="269"/>
      <c r="AY32" s="269"/>
      <c r="AZ32" s="269">
        <v>7</v>
      </c>
      <c r="BA32" s="269"/>
      <c r="BB32" s="269"/>
      <c r="BC32" s="269"/>
      <c r="BD32" s="269"/>
      <c r="BE32" s="269"/>
      <c r="BF32" s="269">
        <v>8</v>
      </c>
      <c r="BG32" s="269"/>
      <c r="BH32" s="269"/>
      <c r="BI32" s="269"/>
      <c r="BJ32" s="269"/>
      <c r="BK32" s="269"/>
      <c r="BL32" s="122">
        <v>9</v>
      </c>
    </row>
    <row r="33" spans="4:64" s="7" customFormat="1" ht="12" customHeight="1">
      <c r="D33" s="156" t="s">
        <v>222</v>
      </c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270">
        <v>10</v>
      </c>
      <c r="T33" s="270"/>
      <c r="U33" s="270"/>
      <c r="V33" s="271">
        <v>1100322000.1</v>
      </c>
      <c r="W33" s="271"/>
      <c r="X33" s="271"/>
      <c r="Y33" s="271"/>
      <c r="Z33" s="271"/>
      <c r="AA33" s="271"/>
      <c r="AB33" s="272" t="s">
        <v>28</v>
      </c>
      <c r="AC33" s="272"/>
      <c r="AD33" s="272"/>
      <c r="AE33" s="272"/>
      <c r="AF33" s="272"/>
      <c r="AG33" s="272"/>
      <c r="AH33" s="272"/>
      <c r="AI33" s="272"/>
      <c r="AJ33" s="273">
        <v>0</v>
      </c>
      <c r="AK33" s="273"/>
      <c r="AL33" s="273"/>
      <c r="AM33" s="273"/>
      <c r="AN33" s="273"/>
      <c r="AO33" s="273"/>
      <c r="AP33" s="273"/>
      <c r="AQ33" s="273"/>
      <c r="AR33" s="274">
        <v>59702726</v>
      </c>
      <c r="AS33" s="274"/>
      <c r="AT33" s="274"/>
      <c r="AU33" s="274"/>
      <c r="AV33" s="274"/>
      <c r="AW33" s="274"/>
      <c r="AX33" s="274"/>
      <c r="AY33" s="274"/>
      <c r="AZ33" s="275">
        <v>-341675234.36</v>
      </c>
      <c r="BA33" s="275"/>
      <c r="BB33" s="275"/>
      <c r="BC33" s="275"/>
      <c r="BD33" s="275"/>
      <c r="BE33" s="275"/>
      <c r="BF33" s="276">
        <v>0</v>
      </c>
      <c r="BG33" s="276"/>
      <c r="BH33" s="276"/>
      <c r="BI33" s="276"/>
      <c r="BJ33" s="276"/>
      <c r="BK33" s="276"/>
      <c r="BL33" s="92">
        <v>818349491.74</v>
      </c>
    </row>
    <row r="34" spans="4:64" s="7" customFormat="1" ht="12" customHeight="1">
      <c r="D34" s="185" t="s">
        <v>223</v>
      </c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270">
        <v>11</v>
      </c>
      <c r="T34" s="270"/>
      <c r="U34" s="270"/>
      <c r="V34" s="277" t="s">
        <v>28</v>
      </c>
      <c r="W34" s="277"/>
      <c r="X34" s="277"/>
      <c r="Y34" s="277"/>
      <c r="Z34" s="277"/>
      <c r="AA34" s="277"/>
      <c r="AB34" s="278" t="s">
        <v>28</v>
      </c>
      <c r="AC34" s="278"/>
      <c r="AD34" s="278"/>
      <c r="AE34" s="278"/>
      <c r="AF34" s="278"/>
      <c r="AG34" s="278"/>
      <c r="AH34" s="278"/>
      <c r="AI34" s="278"/>
      <c r="AJ34" s="278" t="s">
        <v>28</v>
      </c>
      <c r="AK34" s="278"/>
      <c r="AL34" s="278"/>
      <c r="AM34" s="278"/>
      <c r="AN34" s="278"/>
      <c r="AO34" s="278"/>
      <c r="AP34" s="278"/>
      <c r="AQ34" s="278"/>
      <c r="AR34" s="279">
        <v>0</v>
      </c>
      <c r="AS34" s="279"/>
      <c r="AT34" s="279"/>
      <c r="AU34" s="279"/>
      <c r="AV34" s="279"/>
      <c r="AW34" s="279"/>
      <c r="AX34" s="279"/>
      <c r="AY34" s="279"/>
      <c r="AZ34" s="279">
        <v>0</v>
      </c>
      <c r="BA34" s="279"/>
      <c r="BB34" s="279"/>
      <c r="BC34" s="279"/>
      <c r="BD34" s="279"/>
      <c r="BE34" s="279"/>
      <c r="BF34" s="279">
        <v>0</v>
      </c>
      <c r="BG34" s="279"/>
      <c r="BH34" s="279"/>
      <c r="BI34" s="279"/>
      <c r="BJ34" s="279"/>
      <c r="BK34" s="279"/>
      <c r="BL34" s="94">
        <v>0</v>
      </c>
    </row>
    <row r="35" spans="4:64" s="7" customFormat="1" ht="12" customHeight="1">
      <c r="D35" s="155" t="s">
        <v>224</v>
      </c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280">
        <v>100</v>
      </c>
      <c r="T35" s="280"/>
      <c r="U35" s="280"/>
      <c r="V35" s="271">
        <v>1100322000.1</v>
      </c>
      <c r="W35" s="271"/>
      <c r="X35" s="271"/>
      <c r="Y35" s="271"/>
      <c r="Z35" s="271"/>
      <c r="AA35" s="271"/>
      <c r="AB35" s="272" t="s">
        <v>28</v>
      </c>
      <c r="AC35" s="272"/>
      <c r="AD35" s="272"/>
      <c r="AE35" s="272"/>
      <c r="AF35" s="272"/>
      <c r="AG35" s="272"/>
      <c r="AH35" s="272"/>
      <c r="AI35" s="272"/>
      <c r="AJ35" s="272" t="s">
        <v>28</v>
      </c>
      <c r="AK35" s="272"/>
      <c r="AL35" s="272"/>
      <c r="AM35" s="272"/>
      <c r="AN35" s="272"/>
      <c r="AO35" s="272"/>
      <c r="AP35" s="272"/>
      <c r="AQ35" s="272"/>
      <c r="AR35" s="274">
        <v>59702726</v>
      </c>
      <c r="AS35" s="274"/>
      <c r="AT35" s="274"/>
      <c r="AU35" s="274"/>
      <c r="AV35" s="274"/>
      <c r="AW35" s="274"/>
      <c r="AX35" s="274"/>
      <c r="AY35" s="274"/>
      <c r="AZ35" s="275">
        <v>-341675234.36</v>
      </c>
      <c r="BA35" s="275"/>
      <c r="BB35" s="275"/>
      <c r="BC35" s="275"/>
      <c r="BD35" s="275"/>
      <c r="BE35" s="275"/>
      <c r="BF35" s="276">
        <v>0</v>
      </c>
      <c r="BG35" s="276"/>
      <c r="BH35" s="276"/>
      <c r="BI35" s="276"/>
      <c r="BJ35" s="276"/>
      <c r="BK35" s="276"/>
      <c r="BL35" s="92">
        <v>818349491.74</v>
      </c>
    </row>
    <row r="36" spans="4:64" s="7" customFormat="1" ht="23.25" customHeight="1">
      <c r="D36" s="185" t="s">
        <v>225</v>
      </c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281">
        <v>200</v>
      </c>
      <c r="T36" s="281"/>
      <c r="U36" s="281"/>
      <c r="V36" s="278" t="s">
        <v>28</v>
      </c>
      <c r="W36" s="278"/>
      <c r="X36" s="278"/>
      <c r="Y36" s="278"/>
      <c r="Z36" s="278"/>
      <c r="AA36" s="278"/>
      <c r="AB36" s="278" t="s">
        <v>28</v>
      </c>
      <c r="AC36" s="278"/>
      <c r="AD36" s="278"/>
      <c r="AE36" s="278"/>
      <c r="AF36" s="278"/>
      <c r="AG36" s="278"/>
      <c r="AH36" s="278"/>
      <c r="AI36" s="278"/>
      <c r="AJ36" s="278" t="s">
        <v>28</v>
      </c>
      <c r="AK36" s="278"/>
      <c r="AL36" s="278"/>
      <c r="AM36" s="278"/>
      <c r="AN36" s="278"/>
      <c r="AO36" s="278"/>
      <c r="AP36" s="278"/>
      <c r="AQ36" s="278"/>
      <c r="AR36" s="279">
        <v>0</v>
      </c>
      <c r="AS36" s="279"/>
      <c r="AT36" s="279"/>
      <c r="AU36" s="279"/>
      <c r="AV36" s="279"/>
      <c r="AW36" s="279"/>
      <c r="AX36" s="279"/>
      <c r="AY36" s="279"/>
      <c r="AZ36" s="282">
        <v>-171891756.39</v>
      </c>
      <c r="BA36" s="282"/>
      <c r="BB36" s="282"/>
      <c r="BC36" s="282"/>
      <c r="BD36" s="282"/>
      <c r="BE36" s="282"/>
      <c r="BF36" s="279">
        <v>0</v>
      </c>
      <c r="BG36" s="279"/>
      <c r="BH36" s="279"/>
      <c r="BI36" s="279"/>
      <c r="BJ36" s="279"/>
      <c r="BK36" s="279"/>
      <c r="BL36" s="95">
        <v>-171891756.39</v>
      </c>
    </row>
    <row r="37" spans="4:64" s="7" customFormat="1" ht="12" customHeight="1">
      <c r="D37" s="155" t="s">
        <v>226</v>
      </c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283">
        <v>210</v>
      </c>
      <c r="T37" s="283"/>
      <c r="U37" s="283"/>
      <c r="V37" s="278" t="s">
        <v>28</v>
      </c>
      <c r="W37" s="278"/>
      <c r="X37" s="278"/>
      <c r="Y37" s="278"/>
      <c r="Z37" s="278"/>
      <c r="AA37" s="278"/>
      <c r="AB37" s="278" t="s">
        <v>28</v>
      </c>
      <c r="AC37" s="278"/>
      <c r="AD37" s="278"/>
      <c r="AE37" s="278"/>
      <c r="AF37" s="278"/>
      <c r="AG37" s="278"/>
      <c r="AH37" s="278"/>
      <c r="AI37" s="278"/>
      <c r="AJ37" s="278" t="s">
        <v>28</v>
      </c>
      <c r="AK37" s="278"/>
      <c r="AL37" s="278"/>
      <c r="AM37" s="278"/>
      <c r="AN37" s="278"/>
      <c r="AO37" s="278"/>
      <c r="AP37" s="278"/>
      <c r="AQ37" s="278"/>
      <c r="AR37" s="279">
        <v>0</v>
      </c>
      <c r="AS37" s="279"/>
      <c r="AT37" s="279"/>
      <c r="AU37" s="279"/>
      <c r="AV37" s="279"/>
      <c r="AW37" s="279"/>
      <c r="AX37" s="279"/>
      <c r="AY37" s="279"/>
      <c r="AZ37" s="282">
        <v>-171891756.39</v>
      </c>
      <c r="BA37" s="282"/>
      <c r="BB37" s="282"/>
      <c r="BC37" s="282"/>
      <c r="BD37" s="282"/>
      <c r="BE37" s="282"/>
      <c r="BF37" s="279">
        <v>0</v>
      </c>
      <c r="BG37" s="279"/>
      <c r="BH37" s="279"/>
      <c r="BI37" s="279"/>
      <c r="BJ37" s="279"/>
      <c r="BK37" s="279"/>
      <c r="BL37" s="95">
        <v>-171891756.39</v>
      </c>
    </row>
    <row r="38" spans="4:64" s="7" customFormat="1" ht="23.25" customHeight="1">
      <c r="D38" s="156" t="s">
        <v>227</v>
      </c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284">
        <v>220</v>
      </c>
      <c r="T38" s="284"/>
      <c r="U38" s="284"/>
      <c r="V38" s="272" t="s">
        <v>28</v>
      </c>
      <c r="W38" s="272"/>
      <c r="X38" s="272"/>
      <c r="Y38" s="272"/>
      <c r="Z38" s="272"/>
      <c r="AA38" s="272"/>
      <c r="AB38" s="272" t="s">
        <v>28</v>
      </c>
      <c r="AC38" s="272"/>
      <c r="AD38" s="272"/>
      <c r="AE38" s="272"/>
      <c r="AF38" s="272"/>
      <c r="AG38" s="272"/>
      <c r="AH38" s="272"/>
      <c r="AI38" s="272"/>
      <c r="AJ38" s="273">
        <v>0</v>
      </c>
      <c r="AK38" s="273"/>
      <c r="AL38" s="273"/>
      <c r="AM38" s="273"/>
      <c r="AN38" s="273"/>
      <c r="AO38" s="273"/>
      <c r="AP38" s="273"/>
      <c r="AQ38" s="273"/>
      <c r="AR38" s="276">
        <v>0</v>
      </c>
      <c r="AS38" s="276"/>
      <c r="AT38" s="276"/>
      <c r="AU38" s="276"/>
      <c r="AV38" s="276"/>
      <c r="AW38" s="276"/>
      <c r="AX38" s="276"/>
      <c r="AY38" s="276"/>
      <c r="AZ38" s="276">
        <v>0</v>
      </c>
      <c r="BA38" s="276"/>
      <c r="BB38" s="276"/>
      <c r="BC38" s="276"/>
      <c r="BD38" s="276"/>
      <c r="BE38" s="276"/>
      <c r="BF38" s="276">
        <v>0</v>
      </c>
      <c r="BG38" s="276"/>
      <c r="BH38" s="276"/>
      <c r="BI38" s="276"/>
      <c r="BJ38" s="276"/>
      <c r="BK38" s="276"/>
      <c r="BL38" s="94">
        <v>0</v>
      </c>
    </row>
    <row r="39" spans="4:64" s="7" customFormat="1" ht="12" customHeight="1">
      <c r="D39" s="155" t="s">
        <v>118</v>
      </c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96"/>
      <c r="T39" s="97"/>
      <c r="U39" s="97"/>
      <c r="V39" s="93"/>
      <c r="W39" s="98"/>
      <c r="X39" s="98"/>
      <c r="Y39" s="98"/>
      <c r="Z39" s="98"/>
      <c r="AA39" s="98"/>
      <c r="AB39" s="93"/>
      <c r="AC39" s="98"/>
      <c r="AD39" s="98"/>
      <c r="AE39" s="98"/>
      <c r="AF39" s="98"/>
      <c r="AG39" s="98"/>
      <c r="AH39" s="98"/>
      <c r="AI39" s="98"/>
      <c r="AJ39" s="93"/>
      <c r="AK39" s="98"/>
      <c r="AL39" s="98"/>
      <c r="AM39" s="98"/>
      <c r="AN39" s="98"/>
      <c r="AO39" s="98"/>
      <c r="AP39" s="98"/>
      <c r="AQ39" s="98"/>
      <c r="AR39" s="93"/>
      <c r="AS39" s="98"/>
      <c r="AT39" s="98"/>
      <c r="AU39" s="98"/>
      <c r="AV39" s="98"/>
      <c r="AW39" s="98"/>
      <c r="AX39" s="98"/>
      <c r="AY39" s="98"/>
      <c r="AZ39" s="285">
        <v>0</v>
      </c>
      <c r="BA39" s="285"/>
      <c r="BB39" s="285"/>
      <c r="BC39" s="285"/>
      <c r="BD39" s="285"/>
      <c r="BE39" s="285"/>
      <c r="BF39" s="93"/>
      <c r="BG39" s="98"/>
      <c r="BH39" s="98"/>
      <c r="BI39" s="98"/>
      <c r="BJ39" s="98"/>
      <c r="BK39" s="98"/>
      <c r="BL39" s="99">
        <v>0</v>
      </c>
    </row>
    <row r="40" spans="4:64" s="7" customFormat="1" ht="23.25" customHeight="1">
      <c r="D40" s="155" t="s">
        <v>228</v>
      </c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268">
        <v>221</v>
      </c>
      <c r="T40" s="268"/>
      <c r="U40" s="268"/>
      <c r="V40" s="277" t="s">
        <v>28</v>
      </c>
      <c r="W40" s="277"/>
      <c r="X40" s="277"/>
      <c r="Y40" s="277"/>
      <c r="Z40" s="277"/>
      <c r="AA40" s="277"/>
      <c r="AB40" s="278" t="s">
        <v>28</v>
      </c>
      <c r="AC40" s="278"/>
      <c r="AD40" s="278"/>
      <c r="AE40" s="278"/>
      <c r="AF40" s="278"/>
      <c r="AG40" s="278"/>
      <c r="AH40" s="278"/>
      <c r="AI40" s="278"/>
      <c r="AJ40" s="278" t="s">
        <v>28</v>
      </c>
      <c r="AK40" s="278"/>
      <c r="AL40" s="278"/>
      <c r="AM40" s="278"/>
      <c r="AN40" s="278"/>
      <c r="AO40" s="278"/>
      <c r="AP40" s="278"/>
      <c r="AQ40" s="278"/>
      <c r="AR40" s="279">
        <v>0</v>
      </c>
      <c r="AS40" s="279"/>
      <c r="AT40" s="279"/>
      <c r="AU40" s="279"/>
      <c r="AV40" s="279"/>
      <c r="AW40" s="279"/>
      <c r="AX40" s="279"/>
      <c r="AY40" s="279"/>
      <c r="AZ40" s="279">
        <v>0</v>
      </c>
      <c r="BA40" s="279"/>
      <c r="BB40" s="279"/>
      <c r="BC40" s="279"/>
      <c r="BD40" s="279"/>
      <c r="BE40" s="279"/>
      <c r="BF40" s="279">
        <v>0</v>
      </c>
      <c r="BG40" s="279"/>
      <c r="BH40" s="279"/>
      <c r="BI40" s="279"/>
      <c r="BJ40" s="279"/>
      <c r="BK40" s="279"/>
      <c r="BL40" s="94">
        <v>0</v>
      </c>
    </row>
    <row r="41" spans="4:64" s="7" customFormat="1" ht="23.25" customHeight="1" thickBot="1">
      <c r="D41" s="286" t="s">
        <v>229</v>
      </c>
      <c r="E41" s="286"/>
      <c r="F41" s="286"/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286"/>
      <c r="R41" s="286"/>
      <c r="S41" s="287">
        <v>222</v>
      </c>
      <c r="T41" s="287"/>
      <c r="U41" s="287"/>
      <c r="V41" s="288" t="s">
        <v>28</v>
      </c>
      <c r="W41" s="288"/>
      <c r="X41" s="288"/>
      <c r="Y41" s="288"/>
      <c r="Z41" s="288"/>
      <c r="AA41" s="288"/>
      <c r="AB41" s="288" t="s">
        <v>28</v>
      </c>
      <c r="AC41" s="288"/>
      <c r="AD41" s="288"/>
      <c r="AE41" s="288"/>
      <c r="AF41" s="288"/>
      <c r="AG41" s="288"/>
      <c r="AH41" s="288"/>
      <c r="AI41" s="288"/>
      <c r="AJ41" s="288" t="s">
        <v>28</v>
      </c>
      <c r="AK41" s="288"/>
      <c r="AL41" s="288"/>
      <c r="AM41" s="288"/>
      <c r="AN41" s="288"/>
      <c r="AO41" s="288"/>
      <c r="AP41" s="288"/>
      <c r="AQ41" s="288"/>
      <c r="AR41" s="288" t="s">
        <v>28</v>
      </c>
      <c r="AS41" s="288"/>
      <c r="AT41" s="288"/>
      <c r="AU41" s="288"/>
      <c r="AV41" s="288"/>
      <c r="AW41" s="288"/>
      <c r="AX41" s="288"/>
      <c r="AY41" s="288"/>
      <c r="AZ41" s="289">
        <v>0</v>
      </c>
      <c r="BA41" s="289"/>
      <c r="BB41" s="289"/>
      <c r="BC41" s="289"/>
      <c r="BD41" s="289"/>
      <c r="BE41" s="289"/>
      <c r="BF41" s="288" t="s">
        <v>28</v>
      </c>
      <c r="BG41" s="288"/>
      <c r="BH41" s="288"/>
      <c r="BI41" s="288"/>
      <c r="BJ41" s="288"/>
      <c r="BK41" s="288"/>
      <c r="BL41" s="100">
        <v>0</v>
      </c>
    </row>
    <row r="42" s="7" customFormat="1" ht="11.25" customHeight="1"/>
    <row r="43" spans="6:18" ht="11.25" customHeight="1" thickBot="1">
      <c r="F43" s="53" t="s">
        <v>215</v>
      </c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</row>
    <row r="44" spans="4:64" s="7" customFormat="1" ht="12.75" customHeight="1" thickBot="1">
      <c r="D44" s="253" t="s">
        <v>216</v>
      </c>
      <c r="E44" s="253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92" t="s">
        <v>22</v>
      </c>
      <c r="T44" s="292"/>
      <c r="U44" s="292"/>
      <c r="V44" s="294" t="s">
        <v>217</v>
      </c>
      <c r="W44" s="294"/>
      <c r="X44" s="294"/>
      <c r="Y44" s="294"/>
      <c r="Z44" s="294"/>
      <c r="AA44" s="294"/>
      <c r="AB44" s="294"/>
      <c r="AC44" s="294"/>
      <c r="AD44" s="294"/>
      <c r="AE44" s="294"/>
      <c r="AF44" s="294"/>
      <c r="AG44" s="294"/>
      <c r="AH44" s="294"/>
      <c r="AI44" s="294"/>
      <c r="AJ44" s="294"/>
      <c r="AK44" s="294"/>
      <c r="AL44" s="294"/>
      <c r="AM44" s="294"/>
      <c r="AN44" s="294"/>
      <c r="AO44" s="294"/>
      <c r="AP44" s="294"/>
      <c r="AQ44" s="294"/>
      <c r="AR44" s="294"/>
      <c r="AS44" s="294"/>
      <c r="AT44" s="294"/>
      <c r="AU44" s="294"/>
      <c r="AV44" s="294"/>
      <c r="AW44" s="294"/>
      <c r="AX44" s="294"/>
      <c r="AY44" s="294"/>
      <c r="AZ44" s="294"/>
      <c r="BA44" s="294"/>
      <c r="BB44" s="294"/>
      <c r="BC44" s="294"/>
      <c r="BD44" s="294"/>
      <c r="BE44" s="294"/>
      <c r="BF44" s="295" t="s">
        <v>218</v>
      </c>
      <c r="BG44" s="295"/>
      <c r="BH44" s="295"/>
      <c r="BI44" s="295"/>
      <c r="BJ44" s="295"/>
      <c r="BK44" s="295"/>
      <c r="BL44" s="265" t="s">
        <v>219</v>
      </c>
    </row>
    <row r="45" spans="4:64" s="9" customFormat="1" ht="45.75" customHeight="1">
      <c r="D45" s="290"/>
      <c r="E45" s="291"/>
      <c r="F45" s="291"/>
      <c r="G45" s="291"/>
      <c r="H45" s="291"/>
      <c r="I45" s="291"/>
      <c r="J45" s="291"/>
      <c r="K45" s="291"/>
      <c r="L45" s="291"/>
      <c r="M45" s="291"/>
      <c r="N45" s="291"/>
      <c r="O45" s="291"/>
      <c r="P45" s="291"/>
      <c r="Q45" s="291"/>
      <c r="R45" s="291"/>
      <c r="S45" s="257"/>
      <c r="T45" s="258"/>
      <c r="U45" s="293"/>
      <c r="V45" s="297" t="s">
        <v>71</v>
      </c>
      <c r="W45" s="297"/>
      <c r="X45" s="297"/>
      <c r="Y45" s="297"/>
      <c r="Z45" s="297"/>
      <c r="AA45" s="297"/>
      <c r="AB45" s="297" t="s">
        <v>72</v>
      </c>
      <c r="AC45" s="297"/>
      <c r="AD45" s="297"/>
      <c r="AE45" s="297"/>
      <c r="AF45" s="297"/>
      <c r="AG45" s="297"/>
      <c r="AH45" s="297"/>
      <c r="AI45" s="297"/>
      <c r="AJ45" s="297" t="s">
        <v>220</v>
      </c>
      <c r="AK45" s="297"/>
      <c r="AL45" s="297"/>
      <c r="AM45" s="297"/>
      <c r="AN45" s="297"/>
      <c r="AO45" s="297"/>
      <c r="AP45" s="297"/>
      <c r="AQ45" s="297"/>
      <c r="AR45" s="298" t="s">
        <v>74</v>
      </c>
      <c r="AS45" s="298"/>
      <c r="AT45" s="298"/>
      <c r="AU45" s="298"/>
      <c r="AV45" s="298"/>
      <c r="AW45" s="298"/>
      <c r="AX45" s="298"/>
      <c r="AY45" s="298"/>
      <c r="AZ45" s="297" t="s">
        <v>221</v>
      </c>
      <c r="BA45" s="297"/>
      <c r="BB45" s="297"/>
      <c r="BC45" s="297"/>
      <c r="BD45" s="297"/>
      <c r="BE45" s="297"/>
      <c r="BF45" s="262"/>
      <c r="BG45" s="263"/>
      <c r="BH45" s="263"/>
      <c r="BI45" s="263"/>
      <c r="BJ45" s="263"/>
      <c r="BK45" s="296"/>
      <c r="BL45" s="266"/>
    </row>
    <row r="46" spans="4:64" s="7" customFormat="1" ht="11.25" customHeight="1">
      <c r="D46" s="233">
        <v>1</v>
      </c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33"/>
      <c r="S46" s="299">
        <v>2</v>
      </c>
      <c r="T46" s="299"/>
      <c r="U46" s="299"/>
      <c r="V46" s="299">
        <v>3</v>
      </c>
      <c r="W46" s="299"/>
      <c r="X46" s="299"/>
      <c r="Y46" s="299"/>
      <c r="Z46" s="299"/>
      <c r="AA46" s="299"/>
      <c r="AB46" s="299">
        <v>4</v>
      </c>
      <c r="AC46" s="299"/>
      <c r="AD46" s="299"/>
      <c r="AE46" s="299"/>
      <c r="AF46" s="299"/>
      <c r="AG46" s="299"/>
      <c r="AH46" s="299"/>
      <c r="AI46" s="299"/>
      <c r="AJ46" s="300">
        <v>5</v>
      </c>
      <c r="AK46" s="300"/>
      <c r="AL46" s="300"/>
      <c r="AM46" s="300"/>
      <c r="AN46" s="300"/>
      <c r="AO46" s="300"/>
      <c r="AP46" s="300"/>
      <c r="AQ46" s="300"/>
      <c r="AR46" s="300">
        <v>6</v>
      </c>
      <c r="AS46" s="300"/>
      <c r="AT46" s="300"/>
      <c r="AU46" s="300"/>
      <c r="AV46" s="300"/>
      <c r="AW46" s="300"/>
      <c r="AX46" s="300"/>
      <c r="AY46" s="300"/>
      <c r="AZ46" s="300">
        <v>7</v>
      </c>
      <c r="BA46" s="300"/>
      <c r="BB46" s="300"/>
      <c r="BC46" s="300"/>
      <c r="BD46" s="300"/>
      <c r="BE46" s="300"/>
      <c r="BF46" s="300">
        <v>8</v>
      </c>
      <c r="BG46" s="300"/>
      <c r="BH46" s="300"/>
      <c r="BI46" s="300"/>
      <c r="BJ46" s="300"/>
      <c r="BK46" s="300"/>
      <c r="BL46" s="122">
        <v>9</v>
      </c>
    </row>
    <row r="47" spans="4:64" s="69" customFormat="1" ht="34.5" customHeight="1">
      <c r="D47" s="155" t="s">
        <v>230</v>
      </c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63">
        <v>223</v>
      </c>
      <c r="T47" s="163"/>
      <c r="U47" s="163"/>
      <c r="V47" s="301" t="s">
        <v>28</v>
      </c>
      <c r="W47" s="301"/>
      <c r="X47" s="301"/>
      <c r="Y47" s="301"/>
      <c r="Z47" s="301"/>
      <c r="AA47" s="301"/>
      <c r="AB47" s="302" t="s">
        <v>28</v>
      </c>
      <c r="AC47" s="302"/>
      <c r="AD47" s="302"/>
      <c r="AE47" s="302"/>
      <c r="AF47" s="302"/>
      <c r="AG47" s="302"/>
      <c r="AH47" s="302"/>
      <c r="AI47" s="302"/>
      <c r="AJ47" s="302" t="s">
        <v>28</v>
      </c>
      <c r="AK47" s="302"/>
      <c r="AL47" s="302"/>
      <c r="AM47" s="302"/>
      <c r="AN47" s="302"/>
      <c r="AO47" s="302"/>
      <c r="AP47" s="302"/>
      <c r="AQ47" s="302"/>
      <c r="AR47" s="303">
        <v>0</v>
      </c>
      <c r="AS47" s="303"/>
      <c r="AT47" s="303"/>
      <c r="AU47" s="303"/>
      <c r="AV47" s="303"/>
      <c r="AW47" s="303"/>
      <c r="AX47" s="303"/>
      <c r="AY47" s="303"/>
      <c r="AZ47" s="303">
        <v>0</v>
      </c>
      <c r="BA47" s="303"/>
      <c r="BB47" s="303"/>
      <c r="BC47" s="303"/>
      <c r="BD47" s="303"/>
      <c r="BE47" s="303"/>
      <c r="BF47" s="303">
        <v>0</v>
      </c>
      <c r="BG47" s="303"/>
      <c r="BH47" s="303"/>
      <c r="BI47" s="303"/>
      <c r="BJ47" s="303"/>
      <c r="BK47" s="303"/>
      <c r="BL47" s="102">
        <v>0</v>
      </c>
    </row>
    <row r="48" spans="4:64" s="7" customFormat="1" ht="45.75" customHeight="1">
      <c r="D48" s="155" t="s">
        <v>121</v>
      </c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268">
        <v>224</v>
      </c>
      <c r="T48" s="268"/>
      <c r="U48" s="268"/>
      <c r="V48" s="277" t="s">
        <v>28</v>
      </c>
      <c r="W48" s="277"/>
      <c r="X48" s="277"/>
      <c r="Y48" s="277"/>
      <c r="Z48" s="277"/>
      <c r="AA48" s="277"/>
      <c r="AB48" s="278" t="s">
        <v>28</v>
      </c>
      <c r="AC48" s="278"/>
      <c r="AD48" s="278"/>
      <c r="AE48" s="278"/>
      <c r="AF48" s="278"/>
      <c r="AG48" s="278"/>
      <c r="AH48" s="278"/>
      <c r="AI48" s="278"/>
      <c r="AJ48" s="278" t="s">
        <v>28</v>
      </c>
      <c r="AK48" s="278"/>
      <c r="AL48" s="278"/>
      <c r="AM48" s="278"/>
      <c r="AN48" s="278"/>
      <c r="AO48" s="278"/>
      <c r="AP48" s="278"/>
      <c r="AQ48" s="278"/>
      <c r="AR48" s="279">
        <v>0</v>
      </c>
      <c r="AS48" s="279"/>
      <c r="AT48" s="279"/>
      <c r="AU48" s="279"/>
      <c r="AV48" s="279"/>
      <c r="AW48" s="279"/>
      <c r="AX48" s="279"/>
      <c r="AY48" s="279"/>
      <c r="AZ48" s="279">
        <v>0</v>
      </c>
      <c r="BA48" s="279"/>
      <c r="BB48" s="279"/>
      <c r="BC48" s="279"/>
      <c r="BD48" s="279"/>
      <c r="BE48" s="279"/>
      <c r="BF48" s="279">
        <v>0</v>
      </c>
      <c r="BG48" s="279"/>
      <c r="BH48" s="279"/>
      <c r="BI48" s="279"/>
      <c r="BJ48" s="279"/>
      <c r="BK48" s="279"/>
      <c r="BL48" s="94">
        <v>0</v>
      </c>
    </row>
    <row r="49" spans="4:64" s="7" customFormat="1" ht="23.25" customHeight="1">
      <c r="D49" s="155" t="s">
        <v>122</v>
      </c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268">
        <v>225</v>
      </c>
      <c r="T49" s="268"/>
      <c r="U49" s="268"/>
      <c r="V49" s="277" t="s">
        <v>28</v>
      </c>
      <c r="W49" s="277"/>
      <c r="X49" s="277"/>
      <c r="Y49" s="277"/>
      <c r="Z49" s="277"/>
      <c r="AA49" s="277"/>
      <c r="AB49" s="278" t="s">
        <v>28</v>
      </c>
      <c r="AC49" s="278"/>
      <c r="AD49" s="278"/>
      <c r="AE49" s="278"/>
      <c r="AF49" s="278"/>
      <c r="AG49" s="278"/>
      <c r="AH49" s="278"/>
      <c r="AI49" s="278"/>
      <c r="AJ49" s="278" t="s">
        <v>28</v>
      </c>
      <c r="AK49" s="278"/>
      <c r="AL49" s="278"/>
      <c r="AM49" s="278"/>
      <c r="AN49" s="278"/>
      <c r="AO49" s="278"/>
      <c r="AP49" s="278"/>
      <c r="AQ49" s="278"/>
      <c r="AR49" s="279">
        <v>0</v>
      </c>
      <c r="AS49" s="279"/>
      <c r="AT49" s="279"/>
      <c r="AU49" s="279"/>
      <c r="AV49" s="279"/>
      <c r="AW49" s="279"/>
      <c r="AX49" s="279"/>
      <c r="AY49" s="279"/>
      <c r="AZ49" s="279">
        <v>0</v>
      </c>
      <c r="BA49" s="279"/>
      <c r="BB49" s="279"/>
      <c r="BC49" s="279"/>
      <c r="BD49" s="279"/>
      <c r="BE49" s="279"/>
      <c r="BF49" s="279">
        <v>0</v>
      </c>
      <c r="BG49" s="279"/>
      <c r="BH49" s="279"/>
      <c r="BI49" s="279"/>
      <c r="BJ49" s="279"/>
      <c r="BK49" s="279"/>
      <c r="BL49" s="94">
        <v>0</v>
      </c>
    </row>
    <row r="50" spans="4:64" s="7" customFormat="1" ht="23.25" customHeight="1">
      <c r="D50" s="155" t="s">
        <v>123</v>
      </c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268">
        <v>226</v>
      </c>
      <c r="T50" s="268"/>
      <c r="U50" s="268"/>
      <c r="V50" s="278" t="s">
        <v>28</v>
      </c>
      <c r="W50" s="278"/>
      <c r="X50" s="278"/>
      <c r="Y50" s="278"/>
      <c r="Z50" s="278"/>
      <c r="AA50" s="278"/>
      <c r="AB50" s="278" t="s">
        <v>28</v>
      </c>
      <c r="AC50" s="278"/>
      <c r="AD50" s="278"/>
      <c r="AE50" s="278"/>
      <c r="AF50" s="278"/>
      <c r="AG50" s="278"/>
      <c r="AH50" s="278"/>
      <c r="AI50" s="278"/>
      <c r="AJ50" s="278" t="s">
        <v>28</v>
      </c>
      <c r="AK50" s="278"/>
      <c r="AL50" s="278"/>
      <c r="AM50" s="278"/>
      <c r="AN50" s="278"/>
      <c r="AO50" s="278"/>
      <c r="AP50" s="278"/>
      <c r="AQ50" s="278"/>
      <c r="AR50" s="278" t="s">
        <v>28</v>
      </c>
      <c r="AS50" s="278"/>
      <c r="AT50" s="278"/>
      <c r="AU50" s="278"/>
      <c r="AV50" s="278"/>
      <c r="AW50" s="278"/>
      <c r="AX50" s="278"/>
      <c r="AY50" s="278"/>
      <c r="AZ50" s="279">
        <v>0</v>
      </c>
      <c r="BA50" s="279"/>
      <c r="BB50" s="279"/>
      <c r="BC50" s="279"/>
      <c r="BD50" s="279"/>
      <c r="BE50" s="279"/>
      <c r="BF50" s="278" t="s">
        <v>28</v>
      </c>
      <c r="BG50" s="278"/>
      <c r="BH50" s="278"/>
      <c r="BI50" s="278"/>
      <c r="BJ50" s="278"/>
      <c r="BK50" s="278"/>
      <c r="BL50" s="94">
        <v>0</v>
      </c>
    </row>
    <row r="51" spans="4:64" s="7" customFormat="1" ht="23.25" customHeight="1">
      <c r="D51" s="155" t="s">
        <v>231</v>
      </c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268">
        <v>227</v>
      </c>
      <c r="T51" s="268"/>
      <c r="U51" s="268"/>
      <c r="V51" s="278" t="s">
        <v>28</v>
      </c>
      <c r="W51" s="278"/>
      <c r="X51" s="278"/>
      <c r="Y51" s="278"/>
      <c r="Z51" s="278"/>
      <c r="AA51" s="278"/>
      <c r="AB51" s="278" t="s">
        <v>28</v>
      </c>
      <c r="AC51" s="278"/>
      <c r="AD51" s="278"/>
      <c r="AE51" s="278"/>
      <c r="AF51" s="278"/>
      <c r="AG51" s="278"/>
      <c r="AH51" s="278"/>
      <c r="AI51" s="278"/>
      <c r="AJ51" s="278" t="s">
        <v>28</v>
      </c>
      <c r="AK51" s="278"/>
      <c r="AL51" s="278"/>
      <c r="AM51" s="278"/>
      <c r="AN51" s="278"/>
      <c r="AO51" s="278"/>
      <c r="AP51" s="278"/>
      <c r="AQ51" s="278"/>
      <c r="AR51" s="278" t="s">
        <v>28</v>
      </c>
      <c r="AS51" s="278"/>
      <c r="AT51" s="278"/>
      <c r="AU51" s="278"/>
      <c r="AV51" s="278"/>
      <c r="AW51" s="278"/>
      <c r="AX51" s="278"/>
      <c r="AY51" s="278"/>
      <c r="AZ51" s="279">
        <v>0</v>
      </c>
      <c r="BA51" s="279"/>
      <c r="BB51" s="279"/>
      <c r="BC51" s="279"/>
      <c r="BD51" s="279"/>
      <c r="BE51" s="279"/>
      <c r="BF51" s="304">
        <v>0</v>
      </c>
      <c r="BG51" s="304"/>
      <c r="BH51" s="304"/>
      <c r="BI51" s="304"/>
      <c r="BJ51" s="304"/>
      <c r="BK51" s="304"/>
      <c r="BL51" s="94">
        <v>0</v>
      </c>
    </row>
    <row r="52" spans="4:64" s="9" customFormat="1" ht="23.25" customHeight="1">
      <c r="D52" s="155" t="s">
        <v>125</v>
      </c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63">
        <v>228</v>
      </c>
      <c r="T52" s="163"/>
      <c r="U52" s="163"/>
      <c r="V52" s="301" t="s">
        <v>28</v>
      </c>
      <c r="W52" s="301"/>
      <c r="X52" s="301"/>
      <c r="Y52" s="301"/>
      <c r="Z52" s="301"/>
      <c r="AA52" s="301"/>
      <c r="AB52" s="302" t="s">
        <v>28</v>
      </c>
      <c r="AC52" s="302"/>
      <c r="AD52" s="302"/>
      <c r="AE52" s="302"/>
      <c r="AF52" s="302"/>
      <c r="AG52" s="302"/>
      <c r="AH52" s="302"/>
      <c r="AI52" s="302"/>
      <c r="AJ52" s="302" t="s">
        <v>28</v>
      </c>
      <c r="AK52" s="302"/>
      <c r="AL52" s="302"/>
      <c r="AM52" s="302"/>
      <c r="AN52" s="302"/>
      <c r="AO52" s="302"/>
      <c r="AP52" s="302"/>
      <c r="AQ52" s="302"/>
      <c r="AR52" s="303">
        <v>0</v>
      </c>
      <c r="AS52" s="303"/>
      <c r="AT52" s="303"/>
      <c r="AU52" s="303"/>
      <c r="AV52" s="303"/>
      <c r="AW52" s="303"/>
      <c r="AX52" s="303"/>
      <c r="AY52" s="303"/>
      <c r="AZ52" s="303">
        <v>0</v>
      </c>
      <c r="BA52" s="303"/>
      <c r="BB52" s="303"/>
      <c r="BC52" s="303"/>
      <c r="BD52" s="303"/>
      <c r="BE52" s="303"/>
      <c r="BF52" s="303">
        <v>0</v>
      </c>
      <c r="BG52" s="303"/>
      <c r="BH52" s="303"/>
      <c r="BI52" s="303"/>
      <c r="BJ52" s="303"/>
      <c r="BK52" s="303"/>
      <c r="BL52" s="102">
        <v>0</v>
      </c>
    </row>
    <row r="53" spans="4:64" s="7" customFormat="1" ht="23.25" customHeight="1">
      <c r="D53" s="155" t="s">
        <v>126</v>
      </c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280">
        <v>229</v>
      </c>
      <c r="T53" s="280"/>
      <c r="U53" s="280"/>
      <c r="V53" s="305">
        <v>0</v>
      </c>
      <c r="W53" s="305"/>
      <c r="X53" s="305"/>
      <c r="Y53" s="305"/>
      <c r="Z53" s="305"/>
      <c r="AA53" s="305"/>
      <c r="AB53" s="305">
        <v>0</v>
      </c>
      <c r="AC53" s="305"/>
      <c r="AD53" s="305"/>
      <c r="AE53" s="305"/>
      <c r="AF53" s="305"/>
      <c r="AG53" s="305"/>
      <c r="AH53" s="305"/>
      <c r="AI53" s="305"/>
      <c r="AJ53" s="305">
        <v>0</v>
      </c>
      <c r="AK53" s="305"/>
      <c r="AL53" s="305"/>
      <c r="AM53" s="305"/>
      <c r="AN53" s="305"/>
      <c r="AO53" s="305"/>
      <c r="AP53" s="305"/>
      <c r="AQ53" s="305"/>
      <c r="AR53" s="305">
        <v>0</v>
      </c>
      <c r="AS53" s="305"/>
      <c r="AT53" s="305"/>
      <c r="AU53" s="305"/>
      <c r="AV53" s="305"/>
      <c r="AW53" s="305"/>
      <c r="AX53" s="305"/>
      <c r="AY53" s="305"/>
      <c r="AZ53" s="305">
        <v>0</v>
      </c>
      <c r="BA53" s="305"/>
      <c r="BB53" s="305"/>
      <c r="BC53" s="305"/>
      <c r="BD53" s="305"/>
      <c r="BE53" s="305"/>
      <c r="BF53" s="305">
        <v>0</v>
      </c>
      <c r="BG53" s="305"/>
      <c r="BH53" s="305"/>
      <c r="BI53" s="305"/>
      <c r="BJ53" s="305"/>
      <c r="BK53" s="305"/>
      <c r="BL53" s="94">
        <v>0</v>
      </c>
    </row>
    <row r="54" spans="4:64" s="7" customFormat="1" ht="23.25" customHeight="1">
      <c r="D54" s="156" t="s">
        <v>232</v>
      </c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308">
        <v>300</v>
      </c>
      <c r="T54" s="308"/>
      <c r="U54" s="308"/>
      <c r="V54" s="309" t="s">
        <v>28</v>
      </c>
      <c r="W54" s="309"/>
      <c r="X54" s="309"/>
      <c r="Y54" s="309"/>
      <c r="Z54" s="309"/>
      <c r="AA54" s="309"/>
      <c r="AB54" s="309" t="s">
        <v>28</v>
      </c>
      <c r="AC54" s="309"/>
      <c r="AD54" s="309"/>
      <c r="AE54" s="309"/>
      <c r="AF54" s="309"/>
      <c r="AG54" s="309"/>
      <c r="AH54" s="309"/>
      <c r="AI54" s="309"/>
      <c r="AJ54" s="309" t="s">
        <v>28</v>
      </c>
      <c r="AK54" s="309"/>
      <c r="AL54" s="309"/>
      <c r="AM54" s="309"/>
      <c r="AN54" s="309"/>
      <c r="AO54" s="309"/>
      <c r="AP54" s="309"/>
      <c r="AQ54" s="309"/>
      <c r="AR54" s="310">
        <v>25397779</v>
      </c>
      <c r="AS54" s="310"/>
      <c r="AT54" s="310"/>
      <c r="AU54" s="310"/>
      <c r="AV54" s="310"/>
      <c r="AW54" s="310"/>
      <c r="AX54" s="310"/>
      <c r="AY54" s="310"/>
      <c r="AZ54" s="311" t="s">
        <v>28</v>
      </c>
      <c r="BA54" s="311"/>
      <c r="BB54" s="311"/>
      <c r="BC54" s="311"/>
      <c r="BD54" s="311"/>
      <c r="BE54" s="311"/>
      <c r="BF54" s="311" t="s">
        <v>28</v>
      </c>
      <c r="BG54" s="311"/>
      <c r="BH54" s="311"/>
      <c r="BI54" s="311"/>
      <c r="BJ54" s="311"/>
      <c r="BK54" s="311"/>
      <c r="BL54" s="103">
        <v>25397779</v>
      </c>
    </row>
    <row r="55" spans="4:64" s="7" customFormat="1" ht="12" customHeight="1">
      <c r="D55" s="155" t="s">
        <v>118</v>
      </c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04"/>
      <c r="T55" s="105"/>
      <c r="U55" s="106"/>
      <c r="V55" s="107"/>
      <c r="W55" s="108"/>
      <c r="X55" s="108"/>
      <c r="Y55" s="108"/>
      <c r="Z55" s="108"/>
      <c r="AA55" s="109"/>
      <c r="AB55" s="107"/>
      <c r="AC55" s="108"/>
      <c r="AD55" s="108"/>
      <c r="AE55" s="108"/>
      <c r="AF55" s="108"/>
      <c r="AG55" s="108"/>
      <c r="AH55" s="108"/>
      <c r="AI55" s="109"/>
      <c r="AJ55" s="107"/>
      <c r="AK55" s="108"/>
      <c r="AL55" s="108"/>
      <c r="AM55" s="108"/>
      <c r="AN55" s="108"/>
      <c r="AO55" s="108"/>
      <c r="AP55" s="108"/>
      <c r="AQ55" s="109"/>
      <c r="AR55" s="110"/>
      <c r="AS55" s="111"/>
      <c r="AT55" s="111"/>
      <c r="AU55" s="111"/>
      <c r="AV55" s="111"/>
      <c r="AW55" s="111"/>
      <c r="AX55" s="111"/>
      <c r="AY55" s="112"/>
      <c r="AZ55" s="110"/>
      <c r="BA55" s="111"/>
      <c r="BB55" s="111"/>
      <c r="BC55" s="111"/>
      <c r="BD55" s="111"/>
      <c r="BE55" s="112"/>
      <c r="BF55" s="110"/>
      <c r="BG55" s="111"/>
      <c r="BH55" s="111"/>
      <c r="BI55" s="111"/>
      <c r="BJ55" s="111"/>
      <c r="BK55" s="112"/>
      <c r="BL55" s="113"/>
    </row>
    <row r="56" spans="4:64" s="7" customFormat="1" ht="12" customHeight="1">
      <c r="D56" s="155" t="s">
        <v>233</v>
      </c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312">
        <v>310</v>
      </c>
      <c r="T56" s="312"/>
      <c r="U56" s="312"/>
      <c r="V56" s="306" t="s">
        <v>28</v>
      </c>
      <c r="W56" s="306"/>
      <c r="X56" s="306"/>
      <c r="Y56" s="306"/>
      <c r="Z56" s="306"/>
      <c r="AA56" s="306"/>
      <c r="AB56" s="306" t="s">
        <v>28</v>
      </c>
      <c r="AC56" s="306"/>
      <c r="AD56" s="306"/>
      <c r="AE56" s="306"/>
      <c r="AF56" s="306"/>
      <c r="AG56" s="306"/>
      <c r="AH56" s="306"/>
      <c r="AI56" s="306"/>
      <c r="AJ56" s="306" t="s">
        <v>28</v>
      </c>
      <c r="AK56" s="306"/>
      <c r="AL56" s="306"/>
      <c r="AM56" s="306"/>
      <c r="AN56" s="306"/>
      <c r="AO56" s="306"/>
      <c r="AP56" s="306"/>
      <c r="AQ56" s="306"/>
      <c r="AR56" s="307" t="s">
        <v>28</v>
      </c>
      <c r="AS56" s="307"/>
      <c r="AT56" s="307"/>
      <c r="AU56" s="307"/>
      <c r="AV56" s="307"/>
      <c r="AW56" s="307"/>
      <c r="AX56" s="307"/>
      <c r="AY56" s="307"/>
      <c r="AZ56" s="307" t="s">
        <v>28</v>
      </c>
      <c r="BA56" s="307"/>
      <c r="BB56" s="307"/>
      <c r="BC56" s="307"/>
      <c r="BD56" s="307"/>
      <c r="BE56" s="307"/>
      <c r="BF56" s="307" t="s">
        <v>28</v>
      </c>
      <c r="BG56" s="307"/>
      <c r="BH56" s="307"/>
      <c r="BI56" s="307"/>
      <c r="BJ56" s="307"/>
      <c r="BK56" s="307"/>
      <c r="BL56" s="113" t="s">
        <v>28</v>
      </c>
    </row>
    <row r="57" spans="4:64" s="7" customFormat="1" ht="12" customHeight="1">
      <c r="D57" s="155" t="s">
        <v>118</v>
      </c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04"/>
      <c r="T57" s="105"/>
      <c r="U57" s="106"/>
      <c r="V57" s="107"/>
      <c r="W57" s="108"/>
      <c r="X57" s="108"/>
      <c r="Y57" s="108"/>
      <c r="Z57" s="108"/>
      <c r="AA57" s="109"/>
      <c r="AB57" s="107"/>
      <c r="AC57" s="108"/>
      <c r="AD57" s="108"/>
      <c r="AE57" s="108"/>
      <c r="AF57" s="108"/>
      <c r="AG57" s="108"/>
      <c r="AH57" s="108"/>
      <c r="AI57" s="109"/>
      <c r="AJ57" s="107"/>
      <c r="AK57" s="108"/>
      <c r="AL57" s="108"/>
      <c r="AM57" s="108"/>
      <c r="AN57" s="108"/>
      <c r="AO57" s="108"/>
      <c r="AP57" s="108"/>
      <c r="AQ57" s="109"/>
      <c r="AR57" s="110"/>
      <c r="AS57" s="111"/>
      <c r="AT57" s="111"/>
      <c r="AU57" s="111"/>
      <c r="AV57" s="111"/>
      <c r="AW57" s="111"/>
      <c r="AX57" s="111"/>
      <c r="AY57" s="112"/>
      <c r="AZ57" s="110"/>
      <c r="BA57" s="111"/>
      <c r="BB57" s="111"/>
      <c r="BC57" s="111"/>
      <c r="BD57" s="111"/>
      <c r="BE57" s="112"/>
      <c r="BF57" s="110"/>
      <c r="BG57" s="111"/>
      <c r="BH57" s="111"/>
      <c r="BI57" s="111"/>
      <c r="BJ57" s="111"/>
      <c r="BK57" s="112"/>
      <c r="BL57" s="113"/>
    </row>
    <row r="58" spans="4:64" s="7" customFormat="1" ht="12" customHeight="1">
      <c r="D58" s="313" t="s">
        <v>234</v>
      </c>
      <c r="E58" s="313"/>
      <c r="F58" s="313"/>
      <c r="G58" s="313"/>
      <c r="H58" s="313"/>
      <c r="I58" s="313"/>
      <c r="J58" s="313"/>
      <c r="K58" s="313"/>
      <c r="L58" s="313"/>
      <c r="M58" s="313"/>
      <c r="N58" s="313"/>
      <c r="O58" s="313"/>
      <c r="P58" s="313"/>
      <c r="Q58" s="313"/>
      <c r="R58" s="313"/>
      <c r="S58" s="104"/>
      <c r="T58" s="105"/>
      <c r="U58" s="106"/>
      <c r="V58" s="306" t="s">
        <v>28</v>
      </c>
      <c r="W58" s="306"/>
      <c r="X58" s="306"/>
      <c r="Y58" s="306"/>
      <c r="Z58" s="306"/>
      <c r="AA58" s="306"/>
      <c r="AB58" s="306" t="s">
        <v>28</v>
      </c>
      <c r="AC58" s="306"/>
      <c r="AD58" s="306"/>
      <c r="AE58" s="306"/>
      <c r="AF58" s="306"/>
      <c r="AG58" s="306"/>
      <c r="AH58" s="306"/>
      <c r="AI58" s="306"/>
      <c r="AJ58" s="306" t="s">
        <v>28</v>
      </c>
      <c r="AK58" s="306"/>
      <c r="AL58" s="306"/>
      <c r="AM58" s="306"/>
      <c r="AN58" s="306"/>
      <c r="AO58" s="306"/>
      <c r="AP58" s="306"/>
      <c r="AQ58" s="306"/>
      <c r="AR58" s="307" t="s">
        <v>28</v>
      </c>
      <c r="AS58" s="307"/>
      <c r="AT58" s="307"/>
      <c r="AU58" s="307"/>
      <c r="AV58" s="307"/>
      <c r="AW58" s="307"/>
      <c r="AX58" s="307"/>
      <c r="AY58" s="307"/>
      <c r="AZ58" s="307" t="s">
        <v>28</v>
      </c>
      <c r="BA58" s="307"/>
      <c r="BB58" s="307"/>
      <c r="BC58" s="307"/>
      <c r="BD58" s="307"/>
      <c r="BE58" s="307"/>
      <c r="BF58" s="307" t="s">
        <v>28</v>
      </c>
      <c r="BG58" s="307"/>
      <c r="BH58" s="307"/>
      <c r="BI58" s="307"/>
      <c r="BJ58" s="307"/>
      <c r="BK58" s="307"/>
      <c r="BL58" s="113" t="s">
        <v>28</v>
      </c>
    </row>
    <row r="59" spans="4:64" s="7" customFormat="1" ht="23.25" customHeight="1">
      <c r="D59" s="313" t="s">
        <v>235</v>
      </c>
      <c r="E59" s="313"/>
      <c r="F59" s="313"/>
      <c r="G59" s="313"/>
      <c r="H59" s="313"/>
      <c r="I59" s="313"/>
      <c r="J59" s="313"/>
      <c r="K59" s="313"/>
      <c r="L59" s="313"/>
      <c r="M59" s="313"/>
      <c r="N59" s="313"/>
      <c r="O59" s="313"/>
      <c r="P59" s="313"/>
      <c r="Q59" s="313"/>
      <c r="R59" s="313"/>
      <c r="S59" s="104"/>
      <c r="T59" s="105"/>
      <c r="U59" s="106"/>
      <c r="V59" s="306" t="s">
        <v>28</v>
      </c>
      <c r="W59" s="306"/>
      <c r="X59" s="306"/>
      <c r="Y59" s="306"/>
      <c r="Z59" s="306"/>
      <c r="AA59" s="306"/>
      <c r="AB59" s="306" t="s">
        <v>28</v>
      </c>
      <c r="AC59" s="306"/>
      <c r="AD59" s="306"/>
      <c r="AE59" s="306"/>
      <c r="AF59" s="306"/>
      <c r="AG59" s="306"/>
      <c r="AH59" s="306"/>
      <c r="AI59" s="306"/>
      <c r="AJ59" s="306" t="s">
        <v>28</v>
      </c>
      <c r="AK59" s="306"/>
      <c r="AL59" s="306"/>
      <c r="AM59" s="306"/>
      <c r="AN59" s="306"/>
      <c r="AO59" s="306"/>
      <c r="AP59" s="306"/>
      <c r="AQ59" s="306"/>
      <c r="AR59" s="307" t="s">
        <v>28</v>
      </c>
      <c r="AS59" s="307"/>
      <c r="AT59" s="307"/>
      <c r="AU59" s="307"/>
      <c r="AV59" s="307"/>
      <c r="AW59" s="307"/>
      <c r="AX59" s="307"/>
      <c r="AY59" s="307"/>
      <c r="AZ59" s="307" t="s">
        <v>28</v>
      </c>
      <c r="BA59" s="307"/>
      <c r="BB59" s="307"/>
      <c r="BC59" s="307"/>
      <c r="BD59" s="307"/>
      <c r="BE59" s="307"/>
      <c r="BF59" s="307" t="s">
        <v>28</v>
      </c>
      <c r="BG59" s="307"/>
      <c r="BH59" s="307"/>
      <c r="BI59" s="307"/>
      <c r="BJ59" s="307"/>
      <c r="BK59" s="307"/>
      <c r="BL59" s="113" t="s">
        <v>28</v>
      </c>
    </row>
    <row r="60" spans="4:64" s="7" customFormat="1" ht="23.25" customHeight="1">
      <c r="D60" s="313" t="s">
        <v>236</v>
      </c>
      <c r="E60" s="313"/>
      <c r="F60" s="313"/>
      <c r="G60" s="313"/>
      <c r="H60" s="313"/>
      <c r="I60" s="313"/>
      <c r="J60" s="313"/>
      <c r="K60" s="313"/>
      <c r="L60" s="313"/>
      <c r="M60" s="313"/>
      <c r="N60" s="313"/>
      <c r="O60" s="313"/>
      <c r="P60" s="313"/>
      <c r="Q60" s="313"/>
      <c r="R60" s="313"/>
      <c r="S60" s="104"/>
      <c r="T60" s="105"/>
      <c r="U60" s="106"/>
      <c r="V60" s="306" t="s">
        <v>28</v>
      </c>
      <c r="W60" s="306"/>
      <c r="X60" s="306"/>
      <c r="Y60" s="306"/>
      <c r="Z60" s="306"/>
      <c r="AA60" s="306"/>
      <c r="AB60" s="306" t="s">
        <v>28</v>
      </c>
      <c r="AC60" s="306"/>
      <c r="AD60" s="306"/>
      <c r="AE60" s="306"/>
      <c r="AF60" s="306"/>
      <c r="AG60" s="306"/>
      <c r="AH60" s="306"/>
      <c r="AI60" s="306"/>
      <c r="AJ60" s="306" t="s">
        <v>28</v>
      </c>
      <c r="AK60" s="306"/>
      <c r="AL60" s="306"/>
      <c r="AM60" s="306"/>
      <c r="AN60" s="306"/>
      <c r="AO60" s="306"/>
      <c r="AP60" s="306"/>
      <c r="AQ60" s="306"/>
      <c r="AR60" s="307" t="s">
        <v>28</v>
      </c>
      <c r="AS60" s="307"/>
      <c r="AT60" s="307"/>
      <c r="AU60" s="307"/>
      <c r="AV60" s="307"/>
      <c r="AW60" s="307"/>
      <c r="AX60" s="307"/>
      <c r="AY60" s="307"/>
      <c r="AZ60" s="307" t="s">
        <v>28</v>
      </c>
      <c r="BA60" s="307"/>
      <c r="BB60" s="307"/>
      <c r="BC60" s="307"/>
      <c r="BD60" s="307"/>
      <c r="BE60" s="307"/>
      <c r="BF60" s="307" t="s">
        <v>28</v>
      </c>
      <c r="BG60" s="307"/>
      <c r="BH60" s="307"/>
      <c r="BI60" s="307"/>
      <c r="BJ60" s="307"/>
      <c r="BK60" s="307"/>
      <c r="BL60" s="113" t="s">
        <v>28</v>
      </c>
    </row>
    <row r="61" spans="4:64" s="7" customFormat="1" ht="12" customHeight="1">
      <c r="D61" s="314" t="s">
        <v>237</v>
      </c>
      <c r="E61" s="314"/>
      <c r="F61" s="314"/>
      <c r="G61" s="314"/>
      <c r="H61" s="314"/>
      <c r="I61" s="314"/>
      <c r="J61" s="314"/>
      <c r="K61" s="314"/>
      <c r="L61" s="314"/>
      <c r="M61" s="314"/>
      <c r="N61" s="314"/>
      <c r="O61" s="314"/>
      <c r="P61" s="314"/>
      <c r="Q61" s="314"/>
      <c r="R61" s="314"/>
      <c r="S61" s="312">
        <v>311</v>
      </c>
      <c r="T61" s="312"/>
      <c r="U61" s="312"/>
      <c r="V61" s="306" t="s">
        <v>28</v>
      </c>
      <c r="W61" s="306"/>
      <c r="X61" s="306"/>
      <c r="Y61" s="306"/>
      <c r="Z61" s="306"/>
      <c r="AA61" s="306"/>
      <c r="AB61" s="306" t="s">
        <v>28</v>
      </c>
      <c r="AC61" s="306"/>
      <c r="AD61" s="306"/>
      <c r="AE61" s="306"/>
      <c r="AF61" s="306"/>
      <c r="AG61" s="306"/>
      <c r="AH61" s="306"/>
      <c r="AI61" s="306"/>
      <c r="AJ61" s="306" t="s">
        <v>28</v>
      </c>
      <c r="AK61" s="306"/>
      <c r="AL61" s="306"/>
      <c r="AM61" s="306"/>
      <c r="AN61" s="306"/>
      <c r="AO61" s="306"/>
      <c r="AP61" s="306"/>
      <c r="AQ61" s="306"/>
      <c r="AR61" s="307" t="s">
        <v>28</v>
      </c>
      <c r="AS61" s="307"/>
      <c r="AT61" s="307"/>
      <c r="AU61" s="307"/>
      <c r="AV61" s="307"/>
      <c r="AW61" s="307"/>
      <c r="AX61" s="307"/>
      <c r="AY61" s="307"/>
      <c r="AZ61" s="307" t="s">
        <v>28</v>
      </c>
      <c r="BA61" s="307"/>
      <c r="BB61" s="307"/>
      <c r="BC61" s="307"/>
      <c r="BD61" s="307"/>
      <c r="BE61" s="307"/>
      <c r="BF61" s="307" t="s">
        <v>28</v>
      </c>
      <c r="BG61" s="307"/>
      <c r="BH61" s="307"/>
      <c r="BI61" s="307"/>
      <c r="BJ61" s="307"/>
      <c r="BK61" s="307"/>
      <c r="BL61" s="113" t="s">
        <v>28</v>
      </c>
    </row>
    <row r="62" spans="4:64" s="7" customFormat="1" ht="12" customHeight="1">
      <c r="D62" s="314" t="s">
        <v>238</v>
      </c>
      <c r="E62" s="314"/>
      <c r="F62" s="314"/>
      <c r="G62" s="314"/>
      <c r="H62" s="314"/>
      <c r="I62" s="314"/>
      <c r="J62" s="314"/>
      <c r="K62" s="314"/>
      <c r="L62" s="314"/>
      <c r="M62" s="314"/>
      <c r="N62" s="314"/>
      <c r="O62" s="314"/>
      <c r="P62" s="314"/>
      <c r="Q62" s="314"/>
      <c r="R62" s="314"/>
      <c r="S62" s="312">
        <v>312</v>
      </c>
      <c r="T62" s="312"/>
      <c r="U62" s="312"/>
      <c r="V62" s="306" t="s">
        <v>28</v>
      </c>
      <c r="W62" s="306"/>
      <c r="X62" s="306"/>
      <c r="Y62" s="306"/>
      <c r="Z62" s="306"/>
      <c r="AA62" s="306"/>
      <c r="AB62" s="306" t="s">
        <v>28</v>
      </c>
      <c r="AC62" s="306"/>
      <c r="AD62" s="306"/>
      <c r="AE62" s="306"/>
      <c r="AF62" s="306"/>
      <c r="AG62" s="306"/>
      <c r="AH62" s="306"/>
      <c r="AI62" s="306"/>
      <c r="AJ62" s="306" t="s">
        <v>28</v>
      </c>
      <c r="AK62" s="306"/>
      <c r="AL62" s="306"/>
      <c r="AM62" s="306"/>
      <c r="AN62" s="306"/>
      <c r="AO62" s="306"/>
      <c r="AP62" s="306"/>
      <c r="AQ62" s="306"/>
      <c r="AR62" s="307" t="s">
        <v>28</v>
      </c>
      <c r="AS62" s="307"/>
      <c r="AT62" s="307"/>
      <c r="AU62" s="307"/>
      <c r="AV62" s="307"/>
      <c r="AW62" s="307"/>
      <c r="AX62" s="307"/>
      <c r="AY62" s="307"/>
      <c r="AZ62" s="307" t="s">
        <v>28</v>
      </c>
      <c r="BA62" s="307"/>
      <c r="BB62" s="307"/>
      <c r="BC62" s="307"/>
      <c r="BD62" s="307"/>
      <c r="BE62" s="307"/>
      <c r="BF62" s="307" t="s">
        <v>28</v>
      </c>
      <c r="BG62" s="307"/>
      <c r="BH62" s="307"/>
      <c r="BI62" s="307"/>
      <c r="BJ62" s="307"/>
      <c r="BK62" s="307"/>
      <c r="BL62" s="113" t="s">
        <v>28</v>
      </c>
    </row>
    <row r="63" spans="4:64" s="7" customFormat="1" ht="23.25" customHeight="1">
      <c r="D63" s="313" t="s">
        <v>239</v>
      </c>
      <c r="E63" s="313"/>
      <c r="F63" s="313"/>
      <c r="G63" s="313"/>
      <c r="H63" s="313"/>
      <c r="I63" s="313"/>
      <c r="J63" s="313"/>
      <c r="K63" s="313"/>
      <c r="L63" s="313"/>
      <c r="M63" s="313"/>
      <c r="N63" s="313"/>
      <c r="O63" s="313"/>
      <c r="P63" s="313"/>
      <c r="Q63" s="313"/>
      <c r="R63" s="313"/>
      <c r="S63" s="312">
        <v>313</v>
      </c>
      <c r="T63" s="312"/>
      <c r="U63" s="312"/>
      <c r="V63" s="306" t="s">
        <v>28</v>
      </c>
      <c r="W63" s="306"/>
      <c r="X63" s="306"/>
      <c r="Y63" s="306"/>
      <c r="Z63" s="306"/>
      <c r="AA63" s="306"/>
      <c r="AB63" s="306" t="s">
        <v>28</v>
      </c>
      <c r="AC63" s="306"/>
      <c r="AD63" s="306"/>
      <c r="AE63" s="306"/>
      <c r="AF63" s="306"/>
      <c r="AG63" s="306"/>
      <c r="AH63" s="306"/>
      <c r="AI63" s="306"/>
      <c r="AJ63" s="306" t="s">
        <v>28</v>
      </c>
      <c r="AK63" s="306"/>
      <c r="AL63" s="306"/>
      <c r="AM63" s="306"/>
      <c r="AN63" s="306"/>
      <c r="AO63" s="306"/>
      <c r="AP63" s="306"/>
      <c r="AQ63" s="306"/>
      <c r="AR63" s="307" t="s">
        <v>28</v>
      </c>
      <c r="AS63" s="307"/>
      <c r="AT63" s="307"/>
      <c r="AU63" s="307"/>
      <c r="AV63" s="307"/>
      <c r="AW63" s="307"/>
      <c r="AX63" s="307"/>
      <c r="AY63" s="307"/>
      <c r="AZ63" s="307" t="s">
        <v>28</v>
      </c>
      <c r="BA63" s="307"/>
      <c r="BB63" s="307"/>
      <c r="BC63" s="307"/>
      <c r="BD63" s="307"/>
      <c r="BE63" s="307"/>
      <c r="BF63" s="307" t="s">
        <v>28</v>
      </c>
      <c r="BG63" s="307"/>
      <c r="BH63" s="307"/>
      <c r="BI63" s="307"/>
      <c r="BJ63" s="307"/>
      <c r="BK63" s="307"/>
      <c r="BL63" s="113" t="s">
        <v>28</v>
      </c>
    </row>
    <row r="64" spans="4:64" s="7" customFormat="1" ht="23.25" customHeight="1">
      <c r="D64" s="313" t="s">
        <v>240</v>
      </c>
      <c r="E64" s="313"/>
      <c r="F64" s="313"/>
      <c r="G64" s="313"/>
      <c r="H64" s="313"/>
      <c r="I64" s="313"/>
      <c r="J64" s="313"/>
      <c r="K64" s="313"/>
      <c r="L64" s="313"/>
      <c r="M64" s="313"/>
      <c r="N64" s="313"/>
      <c r="O64" s="313"/>
      <c r="P64" s="313"/>
      <c r="Q64" s="313"/>
      <c r="R64" s="313"/>
      <c r="S64" s="312">
        <v>314</v>
      </c>
      <c r="T64" s="312"/>
      <c r="U64" s="312"/>
      <c r="V64" s="306" t="s">
        <v>28</v>
      </c>
      <c r="W64" s="306"/>
      <c r="X64" s="306"/>
      <c r="Y64" s="306"/>
      <c r="Z64" s="306"/>
      <c r="AA64" s="306"/>
      <c r="AB64" s="306" t="s">
        <v>28</v>
      </c>
      <c r="AC64" s="306"/>
      <c r="AD64" s="306"/>
      <c r="AE64" s="306"/>
      <c r="AF64" s="306"/>
      <c r="AG64" s="306"/>
      <c r="AH64" s="306"/>
      <c r="AI64" s="306"/>
      <c r="AJ64" s="306" t="s">
        <v>28</v>
      </c>
      <c r="AK64" s="306"/>
      <c r="AL64" s="306"/>
      <c r="AM64" s="306"/>
      <c r="AN64" s="306"/>
      <c r="AO64" s="306"/>
      <c r="AP64" s="306"/>
      <c r="AQ64" s="306"/>
      <c r="AR64" s="307" t="s">
        <v>28</v>
      </c>
      <c r="AS64" s="307"/>
      <c r="AT64" s="307"/>
      <c r="AU64" s="307"/>
      <c r="AV64" s="307"/>
      <c r="AW64" s="307"/>
      <c r="AX64" s="307"/>
      <c r="AY64" s="307"/>
      <c r="AZ64" s="307" t="s">
        <v>28</v>
      </c>
      <c r="BA64" s="307"/>
      <c r="BB64" s="307"/>
      <c r="BC64" s="307"/>
      <c r="BD64" s="307"/>
      <c r="BE64" s="307"/>
      <c r="BF64" s="307" t="s">
        <v>28</v>
      </c>
      <c r="BG64" s="307"/>
      <c r="BH64" s="307"/>
      <c r="BI64" s="307"/>
      <c r="BJ64" s="307"/>
      <c r="BK64" s="307"/>
      <c r="BL64" s="113" t="s">
        <v>28</v>
      </c>
    </row>
    <row r="65" spans="4:64" s="7" customFormat="1" ht="12" customHeight="1">
      <c r="D65" s="313" t="s">
        <v>241</v>
      </c>
      <c r="E65" s="313"/>
      <c r="F65" s="313"/>
      <c r="G65" s="313"/>
      <c r="H65" s="313"/>
      <c r="I65" s="313"/>
      <c r="J65" s="313"/>
      <c r="K65" s="313"/>
      <c r="L65" s="313"/>
      <c r="M65" s="313"/>
      <c r="N65" s="313"/>
      <c r="O65" s="313"/>
      <c r="P65" s="313"/>
      <c r="Q65" s="313"/>
      <c r="R65" s="313"/>
      <c r="S65" s="312">
        <v>315</v>
      </c>
      <c r="T65" s="312"/>
      <c r="U65" s="312"/>
      <c r="V65" s="306" t="s">
        <v>28</v>
      </c>
      <c r="W65" s="306"/>
      <c r="X65" s="306"/>
      <c r="Y65" s="306"/>
      <c r="Z65" s="306"/>
      <c r="AA65" s="306"/>
      <c r="AB65" s="306" t="s">
        <v>28</v>
      </c>
      <c r="AC65" s="306"/>
      <c r="AD65" s="306"/>
      <c r="AE65" s="306"/>
      <c r="AF65" s="306"/>
      <c r="AG65" s="306"/>
      <c r="AH65" s="306"/>
      <c r="AI65" s="306"/>
      <c r="AJ65" s="306" t="s">
        <v>28</v>
      </c>
      <c r="AK65" s="306"/>
      <c r="AL65" s="306"/>
      <c r="AM65" s="306"/>
      <c r="AN65" s="306"/>
      <c r="AO65" s="306"/>
      <c r="AP65" s="306"/>
      <c r="AQ65" s="306"/>
      <c r="AR65" s="307" t="s">
        <v>28</v>
      </c>
      <c r="AS65" s="307"/>
      <c r="AT65" s="307"/>
      <c r="AU65" s="307"/>
      <c r="AV65" s="307"/>
      <c r="AW65" s="307"/>
      <c r="AX65" s="307"/>
      <c r="AY65" s="307"/>
      <c r="AZ65" s="307" t="s">
        <v>28</v>
      </c>
      <c r="BA65" s="307"/>
      <c r="BB65" s="307"/>
      <c r="BC65" s="307"/>
      <c r="BD65" s="307"/>
      <c r="BE65" s="307"/>
      <c r="BF65" s="307" t="s">
        <v>28</v>
      </c>
      <c r="BG65" s="307"/>
      <c r="BH65" s="307"/>
      <c r="BI65" s="307"/>
      <c r="BJ65" s="307"/>
      <c r="BK65" s="307"/>
      <c r="BL65" s="113" t="s">
        <v>28</v>
      </c>
    </row>
    <row r="66" spans="4:64" s="7" customFormat="1" ht="12" customHeight="1">
      <c r="D66" s="313" t="s">
        <v>242</v>
      </c>
      <c r="E66" s="313"/>
      <c r="F66" s="313"/>
      <c r="G66" s="313"/>
      <c r="H66" s="313"/>
      <c r="I66" s="313"/>
      <c r="J66" s="313"/>
      <c r="K66" s="313"/>
      <c r="L66" s="313"/>
      <c r="M66" s="313"/>
      <c r="N66" s="313"/>
      <c r="O66" s="313"/>
      <c r="P66" s="313"/>
      <c r="Q66" s="313"/>
      <c r="R66" s="313"/>
      <c r="S66" s="312">
        <v>316</v>
      </c>
      <c r="T66" s="312"/>
      <c r="U66" s="312"/>
      <c r="V66" s="306" t="s">
        <v>28</v>
      </c>
      <c r="W66" s="306"/>
      <c r="X66" s="306"/>
      <c r="Y66" s="306"/>
      <c r="Z66" s="306"/>
      <c r="AA66" s="306"/>
      <c r="AB66" s="306" t="s">
        <v>28</v>
      </c>
      <c r="AC66" s="306"/>
      <c r="AD66" s="306"/>
      <c r="AE66" s="306"/>
      <c r="AF66" s="306"/>
      <c r="AG66" s="306"/>
      <c r="AH66" s="306"/>
      <c r="AI66" s="306"/>
      <c r="AJ66" s="306" t="s">
        <v>28</v>
      </c>
      <c r="AK66" s="306"/>
      <c r="AL66" s="306"/>
      <c r="AM66" s="306"/>
      <c r="AN66" s="306"/>
      <c r="AO66" s="306"/>
      <c r="AP66" s="306"/>
      <c r="AQ66" s="306"/>
      <c r="AR66" s="307" t="s">
        <v>28</v>
      </c>
      <c r="AS66" s="307"/>
      <c r="AT66" s="307"/>
      <c r="AU66" s="307"/>
      <c r="AV66" s="307"/>
      <c r="AW66" s="307"/>
      <c r="AX66" s="307"/>
      <c r="AY66" s="307"/>
      <c r="AZ66" s="307" t="s">
        <v>28</v>
      </c>
      <c r="BA66" s="307"/>
      <c r="BB66" s="307"/>
      <c r="BC66" s="307"/>
      <c r="BD66" s="307"/>
      <c r="BE66" s="307"/>
      <c r="BF66" s="307" t="s">
        <v>28</v>
      </c>
      <c r="BG66" s="307"/>
      <c r="BH66" s="307"/>
      <c r="BI66" s="307"/>
      <c r="BJ66" s="307"/>
      <c r="BK66" s="307"/>
      <c r="BL66" s="113" t="s">
        <v>28</v>
      </c>
    </row>
    <row r="67" spans="4:64" s="7" customFormat="1" ht="12" customHeight="1">
      <c r="D67" s="313" t="s">
        <v>243</v>
      </c>
      <c r="E67" s="313"/>
      <c r="F67" s="313"/>
      <c r="G67" s="313"/>
      <c r="H67" s="313"/>
      <c r="I67" s="313"/>
      <c r="J67" s="313"/>
      <c r="K67" s="313"/>
      <c r="L67" s="313"/>
      <c r="M67" s="313"/>
      <c r="N67" s="313"/>
      <c r="O67" s="313"/>
      <c r="P67" s="313"/>
      <c r="Q67" s="313"/>
      <c r="R67" s="313"/>
      <c r="S67" s="312">
        <v>317</v>
      </c>
      <c r="T67" s="312"/>
      <c r="U67" s="312"/>
      <c r="V67" s="306" t="s">
        <v>28</v>
      </c>
      <c r="W67" s="306"/>
      <c r="X67" s="306"/>
      <c r="Y67" s="306"/>
      <c r="Z67" s="306"/>
      <c r="AA67" s="306"/>
      <c r="AB67" s="306" t="s">
        <v>28</v>
      </c>
      <c r="AC67" s="306"/>
      <c r="AD67" s="306"/>
      <c r="AE67" s="306"/>
      <c r="AF67" s="306"/>
      <c r="AG67" s="306"/>
      <c r="AH67" s="306"/>
      <c r="AI67" s="306"/>
      <c r="AJ67" s="306" t="s">
        <v>28</v>
      </c>
      <c r="AK67" s="306"/>
      <c r="AL67" s="306"/>
      <c r="AM67" s="306"/>
      <c r="AN67" s="306"/>
      <c r="AO67" s="306"/>
      <c r="AP67" s="306"/>
      <c r="AQ67" s="306"/>
      <c r="AR67" s="315">
        <v>25397779</v>
      </c>
      <c r="AS67" s="315"/>
      <c r="AT67" s="315"/>
      <c r="AU67" s="315"/>
      <c r="AV67" s="315"/>
      <c r="AW67" s="315"/>
      <c r="AX67" s="315"/>
      <c r="AY67" s="315"/>
      <c r="AZ67" s="307" t="s">
        <v>28</v>
      </c>
      <c r="BA67" s="307"/>
      <c r="BB67" s="307"/>
      <c r="BC67" s="307"/>
      <c r="BD67" s="307"/>
      <c r="BE67" s="307"/>
      <c r="BF67" s="307" t="s">
        <v>28</v>
      </c>
      <c r="BG67" s="307"/>
      <c r="BH67" s="307"/>
      <c r="BI67" s="307"/>
      <c r="BJ67" s="307"/>
      <c r="BK67" s="307"/>
      <c r="BL67" s="92">
        <v>25397779</v>
      </c>
    </row>
    <row r="68" spans="4:64" s="7" customFormat="1" ht="23.25" customHeight="1">
      <c r="D68" s="313" t="s">
        <v>244</v>
      </c>
      <c r="E68" s="313"/>
      <c r="F68" s="313"/>
      <c r="G68" s="313"/>
      <c r="H68" s="313"/>
      <c r="I68" s="313"/>
      <c r="J68" s="313"/>
      <c r="K68" s="313"/>
      <c r="L68" s="313"/>
      <c r="M68" s="313"/>
      <c r="N68" s="313"/>
      <c r="O68" s="313"/>
      <c r="P68" s="313"/>
      <c r="Q68" s="313"/>
      <c r="R68" s="313"/>
      <c r="S68" s="312">
        <v>318</v>
      </c>
      <c r="T68" s="312"/>
      <c r="U68" s="312"/>
      <c r="V68" s="306" t="s">
        <v>28</v>
      </c>
      <c r="W68" s="306"/>
      <c r="X68" s="306"/>
      <c r="Y68" s="306"/>
      <c r="Z68" s="306"/>
      <c r="AA68" s="306"/>
      <c r="AB68" s="306" t="s">
        <v>28</v>
      </c>
      <c r="AC68" s="306"/>
      <c r="AD68" s="306"/>
      <c r="AE68" s="306"/>
      <c r="AF68" s="306"/>
      <c r="AG68" s="306"/>
      <c r="AH68" s="306"/>
      <c r="AI68" s="306"/>
      <c r="AJ68" s="306" t="s">
        <v>28</v>
      </c>
      <c r="AK68" s="306"/>
      <c r="AL68" s="306"/>
      <c r="AM68" s="306"/>
      <c r="AN68" s="306"/>
      <c r="AO68" s="306"/>
      <c r="AP68" s="306"/>
      <c r="AQ68" s="306"/>
      <c r="AR68" s="307" t="s">
        <v>28</v>
      </c>
      <c r="AS68" s="307"/>
      <c r="AT68" s="307"/>
      <c r="AU68" s="307"/>
      <c r="AV68" s="307"/>
      <c r="AW68" s="307"/>
      <c r="AX68" s="307"/>
      <c r="AY68" s="307"/>
      <c r="AZ68" s="307" t="s">
        <v>28</v>
      </c>
      <c r="BA68" s="307"/>
      <c r="BB68" s="307"/>
      <c r="BC68" s="307"/>
      <c r="BD68" s="307"/>
      <c r="BE68" s="307"/>
      <c r="BF68" s="307" t="s">
        <v>28</v>
      </c>
      <c r="BG68" s="307"/>
      <c r="BH68" s="307"/>
      <c r="BI68" s="307"/>
      <c r="BJ68" s="307"/>
      <c r="BK68" s="307"/>
      <c r="BL68" s="113" t="s">
        <v>28</v>
      </c>
    </row>
    <row r="69" spans="4:64" s="7" customFormat="1" ht="12" customHeight="1">
      <c r="D69" s="313" t="s">
        <v>245</v>
      </c>
      <c r="E69" s="313"/>
      <c r="F69" s="313"/>
      <c r="G69" s="313"/>
      <c r="H69" s="313"/>
      <c r="I69" s="313"/>
      <c r="J69" s="313"/>
      <c r="K69" s="313"/>
      <c r="L69" s="313"/>
      <c r="M69" s="313"/>
      <c r="N69" s="313"/>
      <c r="O69" s="313"/>
      <c r="P69" s="313"/>
      <c r="Q69" s="313"/>
      <c r="R69" s="313"/>
      <c r="S69" s="312">
        <v>319</v>
      </c>
      <c r="T69" s="312"/>
      <c r="U69" s="312"/>
      <c r="V69" s="306" t="s">
        <v>28</v>
      </c>
      <c r="W69" s="306"/>
      <c r="X69" s="306"/>
      <c r="Y69" s="306"/>
      <c r="Z69" s="306"/>
      <c r="AA69" s="306"/>
      <c r="AB69" s="306" t="s">
        <v>28</v>
      </c>
      <c r="AC69" s="306"/>
      <c r="AD69" s="306"/>
      <c r="AE69" s="306"/>
      <c r="AF69" s="306"/>
      <c r="AG69" s="306"/>
      <c r="AH69" s="306"/>
      <c r="AI69" s="306"/>
      <c r="AJ69" s="306" t="s">
        <v>28</v>
      </c>
      <c r="AK69" s="306"/>
      <c r="AL69" s="306"/>
      <c r="AM69" s="306"/>
      <c r="AN69" s="306"/>
      <c r="AO69" s="306"/>
      <c r="AP69" s="306"/>
      <c r="AQ69" s="306"/>
      <c r="AR69" s="307" t="s">
        <v>28</v>
      </c>
      <c r="AS69" s="307"/>
      <c r="AT69" s="307"/>
      <c r="AU69" s="307"/>
      <c r="AV69" s="307"/>
      <c r="AW69" s="307"/>
      <c r="AX69" s="307"/>
      <c r="AY69" s="307"/>
      <c r="AZ69" s="307" t="s">
        <v>28</v>
      </c>
      <c r="BA69" s="307"/>
      <c r="BB69" s="307"/>
      <c r="BC69" s="307"/>
      <c r="BD69" s="307"/>
      <c r="BE69" s="307"/>
      <c r="BF69" s="307" t="s">
        <v>28</v>
      </c>
      <c r="BG69" s="307"/>
      <c r="BH69" s="307"/>
      <c r="BI69" s="307"/>
      <c r="BJ69" s="307"/>
      <c r="BK69" s="307"/>
      <c r="BL69" s="113" t="s">
        <v>28</v>
      </c>
    </row>
    <row r="70" spans="4:64" s="7" customFormat="1" ht="34.5" customHeight="1">
      <c r="D70" s="320" t="s">
        <v>246</v>
      </c>
      <c r="E70" s="320"/>
      <c r="F70" s="320"/>
      <c r="G70" s="320"/>
      <c r="H70" s="320"/>
      <c r="I70" s="320"/>
      <c r="J70" s="320"/>
      <c r="K70" s="320"/>
      <c r="L70" s="320"/>
      <c r="M70" s="320"/>
      <c r="N70" s="320"/>
      <c r="O70" s="320"/>
      <c r="P70" s="320"/>
      <c r="Q70" s="320"/>
      <c r="R70" s="320"/>
      <c r="S70" s="308">
        <v>400</v>
      </c>
      <c r="T70" s="308"/>
      <c r="U70" s="308"/>
      <c r="V70" s="321">
        <v>1100322000.1</v>
      </c>
      <c r="W70" s="321"/>
      <c r="X70" s="321"/>
      <c r="Y70" s="321"/>
      <c r="Z70" s="321"/>
      <c r="AA70" s="321"/>
      <c r="AB70" s="317">
        <v>0</v>
      </c>
      <c r="AC70" s="317"/>
      <c r="AD70" s="317"/>
      <c r="AE70" s="317"/>
      <c r="AF70" s="317"/>
      <c r="AG70" s="317"/>
      <c r="AH70" s="317"/>
      <c r="AI70" s="317"/>
      <c r="AJ70" s="317">
        <v>0</v>
      </c>
      <c r="AK70" s="317"/>
      <c r="AL70" s="317"/>
      <c r="AM70" s="317"/>
      <c r="AN70" s="317"/>
      <c r="AO70" s="317"/>
      <c r="AP70" s="317"/>
      <c r="AQ70" s="317"/>
      <c r="AR70" s="321">
        <v>85100505</v>
      </c>
      <c r="AS70" s="321"/>
      <c r="AT70" s="321"/>
      <c r="AU70" s="321"/>
      <c r="AV70" s="321"/>
      <c r="AW70" s="321"/>
      <c r="AX70" s="321"/>
      <c r="AY70" s="321"/>
      <c r="AZ70" s="316">
        <v>-513566990.75</v>
      </c>
      <c r="BA70" s="316"/>
      <c r="BB70" s="316"/>
      <c r="BC70" s="316"/>
      <c r="BD70" s="316"/>
      <c r="BE70" s="316"/>
      <c r="BF70" s="317">
        <v>0</v>
      </c>
      <c r="BG70" s="317"/>
      <c r="BH70" s="317"/>
      <c r="BI70" s="317"/>
      <c r="BJ70" s="317"/>
      <c r="BK70" s="317"/>
      <c r="BL70" s="92">
        <v>671855514.35</v>
      </c>
    </row>
    <row r="71" spans="4:64" s="7" customFormat="1" ht="12" customHeight="1" thickBot="1">
      <c r="D71" s="323" t="s">
        <v>223</v>
      </c>
      <c r="E71" s="323"/>
      <c r="F71" s="323"/>
      <c r="G71" s="323"/>
      <c r="H71" s="323"/>
      <c r="I71" s="323"/>
      <c r="J71" s="323"/>
      <c r="K71" s="323"/>
      <c r="L71" s="323"/>
      <c r="M71" s="323"/>
      <c r="N71" s="323"/>
      <c r="O71" s="323"/>
      <c r="P71" s="323"/>
      <c r="Q71" s="323"/>
      <c r="R71" s="323"/>
      <c r="S71" s="324">
        <v>401</v>
      </c>
      <c r="T71" s="324"/>
      <c r="U71" s="324"/>
      <c r="V71" s="318" t="s">
        <v>28</v>
      </c>
      <c r="W71" s="318"/>
      <c r="X71" s="318"/>
      <c r="Y71" s="318"/>
      <c r="Z71" s="318"/>
      <c r="AA71" s="318"/>
      <c r="AB71" s="318" t="s">
        <v>28</v>
      </c>
      <c r="AC71" s="318"/>
      <c r="AD71" s="318"/>
      <c r="AE71" s="318"/>
      <c r="AF71" s="318"/>
      <c r="AG71" s="318"/>
      <c r="AH71" s="318"/>
      <c r="AI71" s="318"/>
      <c r="AJ71" s="318" t="s">
        <v>28</v>
      </c>
      <c r="AK71" s="318"/>
      <c r="AL71" s="318"/>
      <c r="AM71" s="318"/>
      <c r="AN71" s="318"/>
      <c r="AO71" s="318"/>
      <c r="AP71" s="318"/>
      <c r="AQ71" s="318"/>
      <c r="AR71" s="319" t="s">
        <v>28</v>
      </c>
      <c r="AS71" s="319"/>
      <c r="AT71" s="319"/>
      <c r="AU71" s="319"/>
      <c r="AV71" s="319"/>
      <c r="AW71" s="319"/>
      <c r="AX71" s="319"/>
      <c r="AY71" s="319"/>
      <c r="AZ71" s="319" t="s">
        <v>28</v>
      </c>
      <c r="BA71" s="319"/>
      <c r="BB71" s="319"/>
      <c r="BC71" s="319"/>
      <c r="BD71" s="319"/>
      <c r="BE71" s="319"/>
      <c r="BF71" s="319" t="s">
        <v>28</v>
      </c>
      <c r="BG71" s="319"/>
      <c r="BH71" s="319"/>
      <c r="BI71" s="319"/>
      <c r="BJ71" s="319"/>
      <c r="BK71" s="319"/>
      <c r="BL71" s="114" t="s">
        <v>28</v>
      </c>
    </row>
    <row r="72" s="7" customFormat="1" ht="12" customHeight="1"/>
    <row r="73" spans="6:18" ht="11.25" customHeight="1" thickBot="1">
      <c r="F73" s="53" t="s">
        <v>215</v>
      </c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</row>
    <row r="74" spans="4:64" s="7" customFormat="1" ht="12.75" customHeight="1" thickBot="1">
      <c r="D74" s="265" t="s">
        <v>216</v>
      </c>
      <c r="E74" s="265"/>
      <c r="F74" s="265"/>
      <c r="G74" s="265"/>
      <c r="H74" s="265"/>
      <c r="I74" s="265"/>
      <c r="J74" s="265"/>
      <c r="K74" s="265"/>
      <c r="L74" s="265"/>
      <c r="M74" s="265"/>
      <c r="N74" s="265"/>
      <c r="O74" s="265"/>
      <c r="P74" s="265"/>
      <c r="Q74" s="265"/>
      <c r="R74" s="265"/>
      <c r="S74" s="292" t="s">
        <v>22</v>
      </c>
      <c r="T74" s="292"/>
      <c r="U74" s="292"/>
      <c r="V74" s="292" t="s">
        <v>217</v>
      </c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5" t="s">
        <v>218</v>
      </c>
      <c r="BG74" s="295"/>
      <c r="BH74" s="295"/>
      <c r="BI74" s="295"/>
      <c r="BJ74" s="295"/>
      <c r="BK74" s="295"/>
      <c r="BL74" s="265" t="s">
        <v>219</v>
      </c>
    </row>
    <row r="75" spans="4:64" s="9" customFormat="1" ht="45.75" customHeight="1">
      <c r="D75" s="254"/>
      <c r="E75" s="255"/>
      <c r="F75" s="255"/>
      <c r="G75" s="255"/>
      <c r="H75" s="255"/>
      <c r="I75" s="255"/>
      <c r="J75" s="255"/>
      <c r="K75" s="255"/>
      <c r="L75" s="255"/>
      <c r="M75" s="255"/>
      <c r="N75" s="255"/>
      <c r="O75" s="255"/>
      <c r="P75" s="255"/>
      <c r="Q75" s="255"/>
      <c r="R75" s="322"/>
      <c r="S75" s="257"/>
      <c r="T75" s="258"/>
      <c r="U75" s="293"/>
      <c r="V75" s="297" t="s">
        <v>71</v>
      </c>
      <c r="W75" s="297"/>
      <c r="X75" s="297"/>
      <c r="Y75" s="297"/>
      <c r="Z75" s="297"/>
      <c r="AA75" s="297"/>
      <c r="AB75" s="297" t="s">
        <v>72</v>
      </c>
      <c r="AC75" s="297"/>
      <c r="AD75" s="297"/>
      <c r="AE75" s="297"/>
      <c r="AF75" s="297"/>
      <c r="AG75" s="297"/>
      <c r="AH75" s="297"/>
      <c r="AI75" s="297"/>
      <c r="AJ75" s="297" t="s">
        <v>220</v>
      </c>
      <c r="AK75" s="297"/>
      <c r="AL75" s="297"/>
      <c r="AM75" s="297"/>
      <c r="AN75" s="297"/>
      <c r="AO75" s="297"/>
      <c r="AP75" s="297"/>
      <c r="AQ75" s="297"/>
      <c r="AR75" s="298" t="s">
        <v>74</v>
      </c>
      <c r="AS75" s="298"/>
      <c r="AT75" s="298"/>
      <c r="AU75" s="298"/>
      <c r="AV75" s="298"/>
      <c r="AW75" s="298"/>
      <c r="AX75" s="298"/>
      <c r="AY75" s="298"/>
      <c r="AZ75" s="297" t="s">
        <v>221</v>
      </c>
      <c r="BA75" s="297"/>
      <c r="BB75" s="297"/>
      <c r="BC75" s="297"/>
      <c r="BD75" s="297"/>
      <c r="BE75" s="297"/>
      <c r="BF75" s="262"/>
      <c r="BG75" s="263"/>
      <c r="BH75" s="263"/>
      <c r="BI75" s="263"/>
      <c r="BJ75" s="263"/>
      <c r="BK75" s="296"/>
      <c r="BL75" s="266"/>
    </row>
    <row r="76" spans="4:64" s="7" customFormat="1" ht="11.25" customHeight="1">
      <c r="D76" s="299">
        <v>1</v>
      </c>
      <c r="E76" s="299"/>
      <c r="F76" s="299"/>
      <c r="G76" s="299"/>
      <c r="H76" s="299"/>
      <c r="I76" s="299"/>
      <c r="J76" s="299"/>
      <c r="K76" s="299"/>
      <c r="L76" s="299"/>
      <c r="M76" s="299"/>
      <c r="N76" s="299"/>
      <c r="O76" s="299"/>
      <c r="P76" s="299"/>
      <c r="Q76" s="299"/>
      <c r="R76" s="299"/>
      <c r="S76" s="299">
        <v>2</v>
      </c>
      <c r="T76" s="299"/>
      <c r="U76" s="299"/>
      <c r="V76" s="299">
        <v>3</v>
      </c>
      <c r="W76" s="299"/>
      <c r="X76" s="299"/>
      <c r="Y76" s="299"/>
      <c r="Z76" s="299"/>
      <c r="AA76" s="299"/>
      <c r="AB76" s="299">
        <v>4</v>
      </c>
      <c r="AC76" s="299"/>
      <c r="AD76" s="299"/>
      <c r="AE76" s="299"/>
      <c r="AF76" s="299"/>
      <c r="AG76" s="299"/>
      <c r="AH76" s="299"/>
      <c r="AI76" s="299"/>
      <c r="AJ76" s="300">
        <v>5</v>
      </c>
      <c r="AK76" s="300"/>
      <c r="AL76" s="300"/>
      <c r="AM76" s="300"/>
      <c r="AN76" s="300"/>
      <c r="AO76" s="300"/>
      <c r="AP76" s="300"/>
      <c r="AQ76" s="300"/>
      <c r="AR76" s="300">
        <v>6</v>
      </c>
      <c r="AS76" s="300"/>
      <c r="AT76" s="300"/>
      <c r="AU76" s="300"/>
      <c r="AV76" s="300"/>
      <c r="AW76" s="300"/>
      <c r="AX76" s="300"/>
      <c r="AY76" s="300"/>
      <c r="AZ76" s="300">
        <v>7</v>
      </c>
      <c r="BA76" s="300"/>
      <c r="BB76" s="300"/>
      <c r="BC76" s="300"/>
      <c r="BD76" s="300"/>
      <c r="BE76" s="300"/>
      <c r="BF76" s="300">
        <v>8</v>
      </c>
      <c r="BG76" s="300"/>
      <c r="BH76" s="300"/>
      <c r="BI76" s="300"/>
      <c r="BJ76" s="300"/>
      <c r="BK76" s="300"/>
      <c r="BL76" s="122">
        <v>9</v>
      </c>
    </row>
    <row r="77" spans="4:64" s="7" customFormat="1" ht="23.25" customHeight="1">
      <c r="D77" s="156" t="s">
        <v>247</v>
      </c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308">
        <v>500</v>
      </c>
      <c r="T77" s="308"/>
      <c r="U77" s="308"/>
      <c r="V77" s="321">
        <v>1100322000.1</v>
      </c>
      <c r="W77" s="321"/>
      <c r="X77" s="321"/>
      <c r="Y77" s="321"/>
      <c r="Z77" s="321"/>
      <c r="AA77" s="321"/>
      <c r="AB77" s="317">
        <v>0</v>
      </c>
      <c r="AC77" s="317"/>
      <c r="AD77" s="317"/>
      <c r="AE77" s="317"/>
      <c r="AF77" s="317"/>
      <c r="AG77" s="317"/>
      <c r="AH77" s="317"/>
      <c r="AI77" s="317"/>
      <c r="AJ77" s="317">
        <v>0</v>
      </c>
      <c r="AK77" s="317"/>
      <c r="AL77" s="317"/>
      <c r="AM77" s="317"/>
      <c r="AN77" s="317"/>
      <c r="AO77" s="317"/>
      <c r="AP77" s="317"/>
      <c r="AQ77" s="317"/>
      <c r="AR77" s="321">
        <v>85100505</v>
      </c>
      <c r="AS77" s="321"/>
      <c r="AT77" s="321"/>
      <c r="AU77" s="321"/>
      <c r="AV77" s="321"/>
      <c r="AW77" s="321"/>
      <c r="AX77" s="321"/>
      <c r="AY77" s="321"/>
      <c r="AZ77" s="316">
        <v>-513566990.75</v>
      </c>
      <c r="BA77" s="316"/>
      <c r="BB77" s="316"/>
      <c r="BC77" s="316"/>
      <c r="BD77" s="316"/>
      <c r="BE77" s="316"/>
      <c r="BF77" s="317">
        <v>0</v>
      </c>
      <c r="BG77" s="317"/>
      <c r="BH77" s="317"/>
      <c r="BI77" s="317"/>
      <c r="BJ77" s="317"/>
      <c r="BK77" s="317"/>
      <c r="BL77" s="92">
        <v>671855514.35</v>
      </c>
    </row>
    <row r="78" spans="4:64" s="7" customFormat="1" ht="23.25" customHeight="1">
      <c r="D78" s="156" t="s">
        <v>248</v>
      </c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308">
        <v>600</v>
      </c>
      <c r="T78" s="308"/>
      <c r="U78" s="308"/>
      <c r="V78" s="317">
        <v>0</v>
      </c>
      <c r="W78" s="317"/>
      <c r="X78" s="317"/>
      <c r="Y78" s="317"/>
      <c r="Z78" s="317"/>
      <c r="AA78" s="317"/>
      <c r="AB78" s="317">
        <v>0</v>
      </c>
      <c r="AC78" s="317"/>
      <c r="AD78" s="317"/>
      <c r="AE78" s="317"/>
      <c r="AF78" s="317"/>
      <c r="AG78" s="317"/>
      <c r="AH78" s="317"/>
      <c r="AI78" s="317"/>
      <c r="AJ78" s="317">
        <v>0</v>
      </c>
      <c r="AK78" s="317"/>
      <c r="AL78" s="317"/>
      <c r="AM78" s="317"/>
      <c r="AN78" s="317"/>
      <c r="AO78" s="317"/>
      <c r="AP78" s="317"/>
      <c r="AQ78" s="317"/>
      <c r="AR78" s="317">
        <v>0</v>
      </c>
      <c r="AS78" s="317"/>
      <c r="AT78" s="317"/>
      <c r="AU78" s="317"/>
      <c r="AV78" s="317"/>
      <c r="AW78" s="317"/>
      <c r="AX78" s="317"/>
      <c r="AY78" s="317"/>
      <c r="AZ78" s="329">
        <v>-13836140.75</v>
      </c>
      <c r="BA78" s="329"/>
      <c r="BB78" s="329"/>
      <c r="BC78" s="329"/>
      <c r="BD78" s="329"/>
      <c r="BE78" s="329"/>
      <c r="BF78" s="328">
        <v>0</v>
      </c>
      <c r="BG78" s="328"/>
      <c r="BH78" s="328"/>
      <c r="BI78" s="328"/>
      <c r="BJ78" s="328"/>
      <c r="BK78" s="328"/>
      <c r="BL78" s="115">
        <v>-13836140.75</v>
      </c>
    </row>
    <row r="79" spans="4:64" s="7" customFormat="1" ht="12" customHeight="1">
      <c r="D79" s="155" t="s">
        <v>226</v>
      </c>
      <c r="E79" s="15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312">
        <v>610</v>
      </c>
      <c r="T79" s="312"/>
      <c r="U79" s="312"/>
      <c r="V79" s="306" t="s">
        <v>28</v>
      </c>
      <c r="W79" s="306"/>
      <c r="X79" s="306"/>
      <c r="Y79" s="306"/>
      <c r="Z79" s="306"/>
      <c r="AA79" s="306"/>
      <c r="AB79" s="306" t="s">
        <v>28</v>
      </c>
      <c r="AC79" s="306"/>
      <c r="AD79" s="306"/>
      <c r="AE79" s="306"/>
      <c r="AF79" s="306"/>
      <c r="AG79" s="306"/>
      <c r="AH79" s="306"/>
      <c r="AI79" s="306"/>
      <c r="AJ79" s="306" t="s">
        <v>28</v>
      </c>
      <c r="AK79" s="306"/>
      <c r="AL79" s="306"/>
      <c r="AM79" s="306"/>
      <c r="AN79" s="306"/>
      <c r="AO79" s="306"/>
      <c r="AP79" s="306"/>
      <c r="AQ79" s="306"/>
      <c r="AR79" s="326">
        <v>0</v>
      </c>
      <c r="AS79" s="326"/>
      <c r="AT79" s="326"/>
      <c r="AU79" s="326"/>
      <c r="AV79" s="326"/>
      <c r="AW79" s="326"/>
      <c r="AX79" s="326"/>
      <c r="AY79" s="326"/>
      <c r="AZ79" s="325">
        <v>-13836140.75</v>
      </c>
      <c r="BA79" s="325"/>
      <c r="BB79" s="325"/>
      <c r="BC79" s="325"/>
      <c r="BD79" s="325"/>
      <c r="BE79" s="325"/>
      <c r="BF79" s="326">
        <v>0</v>
      </c>
      <c r="BG79" s="326"/>
      <c r="BH79" s="326"/>
      <c r="BI79" s="326"/>
      <c r="BJ79" s="326"/>
      <c r="BK79" s="326"/>
      <c r="BL79" s="115">
        <v>-13836140.75</v>
      </c>
    </row>
    <row r="80" spans="4:64" s="7" customFormat="1" ht="23.25" customHeight="1">
      <c r="D80" s="156" t="s">
        <v>249</v>
      </c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308">
        <v>620</v>
      </c>
      <c r="T80" s="308"/>
      <c r="U80" s="308"/>
      <c r="V80" s="317">
        <v>0</v>
      </c>
      <c r="W80" s="317"/>
      <c r="X80" s="317"/>
      <c r="Y80" s="317"/>
      <c r="Z80" s="317"/>
      <c r="AA80" s="317"/>
      <c r="AB80" s="327" t="s">
        <v>28</v>
      </c>
      <c r="AC80" s="327"/>
      <c r="AD80" s="327"/>
      <c r="AE80" s="327"/>
      <c r="AF80" s="327"/>
      <c r="AG80" s="327"/>
      <c r="AH80" s="327"/>
      <c r="AI80" s="327"/>
      <c r="AJ80" s="327" t="s">
        <v>28</v>
      </c>
      <c r="AK80" s="327"/>
      <c r="AL80" s="327"/>
      <c r="AM80" s="327"/>
      <c r="AN80" s="327"/>
      <c r="AO80" s="327"/>
      <c r="AP80" s="327"/>
      <c r="AQ80" s="327"/>
      <c r="AR80" s="328">
        <v>0</v>
      </c>
      <c r="AS80" s="328"/>
      <c r="AT80" s="328"/>
      <c r="AU80" s="328"/>
      <c r="AV80" s="328"/>
      <c r="AW80" s="328"/>
      <c r="AX80" s="328"/>
      <c r="AY80" s="328"/>
      <c r="AZ80" s="317">
        <v>0</v>
      </c>
      <c r="BA80" s="317"/>
      <c r="BB80" s="317"/>
      <c r="BC80" s="317"/>
      <c r="BD80" s="317"/>
      <c r="BE80" s="317"/>
      <c r="BF80" s="328">
        <v>0</v>
      </c>
      <c r="BG80" s="328"/>
      <c r="BH80" s="328"/>
      <c r="BI80" s="328"/>
      <c r="BJ80" s="328"/>
      <c r="BK80" s="328"/>
      <c r="BL80" s="94">
        <v>0</v>
      </c>
    </row>
    <row r="81" spans="4:64" s="9" customFormat="1" ht="12" customHeight="1">
      <c r="D81" s="155" t="s">
        <v>118</v>
      </c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90"/>
      <c r="T81" s="91"/>
      <c r="U81" s="101"/>
      <c r="V81" s="116"/>
      <c r="W81" s="117"/>
      <c r="X81" s="117"/>
      <c r="Y81" s="117"/>
      <c r="Z81" s="117"/>
      <c r="AA81" s="118"/>
      <c r="AB81" s="116"/>
      <c r="AC81" s="117"/>
      <c r="AD81" s="117"/>
      <c r="AE81" s="117"/>
      <c r="AF81" s="117"/>
      <c r="AG81" s="117"/>
      <c r="AH81" s="117"/>
      <c r="AI81" s="118"/>
      <c r="AJ81" s="116"/>
      <c r="AK81" s="117"/>
      <c r="AL81" s="117"/>
      <c r="AM81" s="117"/>
      <c r="AN81" s="117"/>
      <c r="AO81" s="117"/>
      <c r="AP81" s="117"/>
      <c r="AQ81" s="118"/>
      <c r="AR81" s="330">
        <v>0</v>
      </c>
      <c r="AS81" s="330"/>
      <c r="AT81" s="330"/>
      <c r="AU81" s="330"/>
      <c r="AV81" s="330"/>
      <c r="AW81" s="330"/>
      <c r="AX81" s="330"/>
      <c r="AY81" s="330"/>
      <c r="AZ81" s="330">
        <v>0</v>
      </c>
      <c r="BA81" s="330"/>
      <c r="BB81" s="330"/>
      <c r="BC81" s="330"/>
      <c r="BD81" s="330"/>
      <c r="BE81" s="330"/>
      <c r="BF81" s="330">
        <v>0</v>
      </c>
      <c r="BG81" s="330"/>
      <c r="BH81" s="330"/>
      <c r="BI81" s="330"/>
      <c r="BJ81" s="330"/>
      <c r="BK81" s="330"/>
      <c r="BL81" s="119">
        <v>0</v>
      </c>
    </row>
    <row r="82" spans="4:64" s="7" customFormat="1" ht="23.25" customHeight="1">
      <c r="D82" s="155" t="s">
        <v>228</v>
      </c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312">
        <v>621</v>
      </c>
      <c r="T82" s="312"/>
      <c r="U82" s="312"/>
      <c r="V82" s="306" t="s">
        <v>28</v>
      </c>
      <c r="W82" s="306"/>
      <c r="X82" s="306"/>
      <c r="Y82" s="306"/>
      <c r="Z82" s="306"/>
      <c r="AA82" s="306"/>
      <c r="AB82" s="306" t="s">
        <v>28</v>
      </c>
      <c r="AC82" s="306"/>
      <c r="AD82" s="306"/>
      <c r="AE82" s="306"/>
      <c r="AF82" s="306"/>
      <c r="AG82" s="306"/>
      <c r="AH82" s="306"/>
      <c r="AI82" s="306"/>
      <c r="AJ82" s="306" t="s">
        <v>28</v>
      </c>
      <c r="AK82" s="306"/>
      <c r="AL82" s="306"/>
      <c r="AM82" s="306"/>
      <c r="AN82" s="306"/>
      <c r="AO82" s="306"/>
      <c r="AP82" s="306"/>
      <c r="AQ82" s="306"/>
      <c r="AR82" s="326">
        <v>0</v>
      </c>
      <c r="AS82" s="326"/>
      <c r="AT82" s="326"/>
      <c r="AU82" s="326"/>
      <c r="AV82" s="326"/>
      <c r="AW82" s="326"/>
      <c r="AX82" s="326"/>
      <c r="AY82" s="326"/>
      <c r="AZ82" s="326">
        <v>0</v>
      </c>
      <c r="BA82" s="326"/>
      <c r="BB82" s="326"/>
      <c r="BC82" s="326"/>
      <c r="BD82" s="326"/>
      <c r="BE82" s="326"/>
      <c r="BF82" s="326">
        <v>0</v>
      </c>
      <c r="BG82" s="326"/>
      <c r="BH82" s="326"/>
      <c r="BI82" s="326"/>
      <c r="BJ82" s="326"/>
      <c r="BK82" s="326"/>
      <c r="BL82" s="94">
        <v>0</v>
      </c>
    </row>
    <row r="83" spans="4:64" s="9" customFormat="1" ht="23.25" customHeight="1">
      <c r="D83" s="155" t="s">
        <v>229</v>
      </c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331">
        <v>622</v>
      </c>
      <c r="T83" s="331"/>
      <c r="U83" s="331"/>
      <c r="V83" s="332" t="s">
        <v>28</v>
      </c>
      <c r="W83" s="332"/>
      <c r="X83" s="332"/>
      <c r="Y83" s="332"/>
      <c r="Z83" s="332"/>
      <c r="AA83" s="332"/>
      <c r="AB83" s="332" t="s">
        <v>28</v>
      </c>
      <c r="AC83" s="332"/>
      <c r="AD83" s="332"/>
      <c r="AE83" s="332"/>
      <c r="AF83" s="332"/>
      <c r="AG83" s="332"/>
      <c r="AH83" s="332"/>
      <c r="AI83" s="332"/>
      <c r="AJ83" s="332" t="s">
        <v>28</v>
      </c>
      <c r="AK83" s="332"/>
      <c r="AL83" s="332"/>
      <c r="AM83" s="332"/>
      <c r="AN83" s="332"/>
      <c r="AO83" s="332"/>
      <c r="AP83" s="332"/>
      <c r="AQ83" s="332"/>
      <c r="AR83" s="333">
        <v>0</v>
      </c>
      <c r="AS83" s="333"/>
      <c r="AT83" s="333"/>
      <c r="AU83" s="333"/>
      <c r="AV83" s="333"/>
      <c r="AW83" s="333"/>
      <c r="AX83" s="333"/>
      <c r="AY83" s="333"/>
      <c r="AZ83" s="333">
        <v>0</v>
      </c>
      <c r="BA83" s="333"/>
      <c r="BB83" s="333"/>
      <c r="BC83" s="333"/>
      <c r="BD83" s="333"/>
      <c r="BE83" s="333"/>
      <c r="BF83" s="333">
        <v>0</v>
      </c>
      <c r="BG83" s="333"/>
      <c r="BH83" s="333"/>
      <c r="BI83" s="333"/>
      <c r="BJ83" s="333"/>
      <c r="BK83" s="333"/>
      <c r="BL83" s="102">
        <v>0</v>
      </c>
    </row>
    <row r="84" spans="4:64" s="9" customFormat="1" ht="34.5" customHeight="1">
      <c r="D84" s="155" t="s">
        <v>230</v>
      </c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331">
        <v>623</v>
      </c>
      <c r="T84" s="331"/>
      <c r="U84" s="331"/>
      <c r="V84" s="334">
        <v>0</v>
      </c>
      <c r="W84" s="334"/>
      <c r="X84" s="334"/>
      <c r="Y84" s="334"/>
      <c r="Z84" s="334"/>
      <c r="AA84" s="334"/>
      <c r="AB84" s="334">
        <v>0</v>
      </c>
      <c r="AC84" s="334"/>
      <c r="AD84" s="334"/>
      <c r="AE84" s="334"/>
      <c r="AF84" s="334"/>
      <c r="AG84" s="334"/>
      <c r="AH84" s="334"/>
      <c r="AI84" s="334"/>
      <c r="AJ84" s="334">
        <v>0</v>
      </c>
      <c r="AK84" s="334"/>
      <c r="AL84" s="334"/>
      <c r="AM84" s="334"/>
      <c r="AN84" s="334"/>
      <c r="AO84" s="334"/>
      <c r="AP84" s="334"/>
      <c r="AQ84" s="334"/>
      <c r="AR84" s="334">
        <v>0</v>
      </c>
      <c r="AS84" s="334"/>
      <c r="AT84" s="334"/>
      <c r="AU84" s="334"/>
      <c r="AV84" s="334"/>
      <c r="AW84" s="334"/>
      <c r="AX84" s="334"/>
      <c r="AY84" s="334"/>
      <c r="AZ84" s="334">
        <v>0</v>
      </c>
      <c r="BA84" s="334"/>
      <c r="BB84" s="334"/>
      <c r="BC84" s="334"/>
      <c r="BD84" s="334"/>
      <c r="BE84" s="334"/>
      <c r="BF84" s="334">
        <v>0</v>
      </c>
      <c r="BG84" s="334"/>
      <c r="BH84" s="334"/>
      <c r="BI84" s="334"/>
      <c r="BJ84" s="334"/>
      <c r="BK84" s="334"/>
      <c r="BL84" s="102">
        <v>0</v>
      </c>
    </row>
    <row r="85" spans="4:64" s="7" customFormat="1" ht="45.75" customHeight="1">
      <c r="D85" s="155" t="s">
        <v>121</v>
      </c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312">
        <v>624</v>
      </c>
      <c r="T85" s="312"/>
      <c r="U85" s="312"/>
      <c r="V85" s="306" t="s">
        <v>28</v>
      </c>
      <c r="W85" s="306"/>
      <c r="X85" s="306"/>
      <c r="Y85" s="306"/>
      <c r="Z85" s="306"/>
      <c r="AA85" s="306"/>
      <c r="AB85" s="306" t="s">
        <v>28</v>
      </c>
      <c r="AC85" s="306"/>
      <c r="AD85" s="306"/>
      <c r="AE85" s="306"/>
      <c r="AF85" s="306"/>
      <c r="AG85" s="306"/>
      <c r="AH85" s="306"/>
      <c r="AI85" s="306"/>
      <c r="AJ85" s="306" t="s">
        <v>28</v>
      </c>
      <c r="AK85" s="306"/>
      <c r="AL85" s="306"/>
      <c r="AM85" s="306"/>
      <c r="AN85" s="306"/>
      <c r="AO85" s="306"/>
      <c r="AP85" s="306"/>
      <c r="AQ85" s="306"/>
      <c r="AR85" s="307" t="s">
        <v>28</v>
      </c>
      <c r="AS85" s="307"/>
      <c r="AT85" s="307"/>
      <c r="AU85" s="307"/>
      <c r="AV85" s="307"/>
      <c r="AW85" s="307"/>
      <c r="AX85" s="307"/>
      <c r="AY85" s="307"/>
      <c r="AZ85" s="307" t="s">
        <v>28</v>
      </c>
      <c r="BA85" s="307"/>
      <c r="BB85" s="307"/>
      <c r="BC85" s="307"/>
      <c r="BD85" s="307"/>
      <c r="BE85" s="307"/>
      <c r="BF85" s="307" t="s">
        <v>28</v>
      </c>
      <c r="BG85" s="307"/>
      <c r="BH85" s="307"/>
      <c r="BI85" s="307"/>
      <c r="BJ85" s="307"/>
      <c r="BK85" s="307"/>
      <c r="BL85" s="113" t="s">
        <v>28</v>
      </c>
    </row>
    <row r="86" spans="4:64" s="7" customFormat="1" ht="23.25" customHeight="1">
      <c r="D86" s="155" t="s">
        <v>122</v>
      </c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312">
        <v>625</v>
      </c>
      <c r="T86" s="312"/>
      <c r="U86" s="312"/>
      <c r="V86" s="306" t="s">
        <v>28</v>
      </c>
      <c r="W86" s="306"/>
      <c r="X86" s="306"/>
      <c r="Y86" s="306"/>
      <c r="Z86" s="306"/>
      <c r="AA86" s="306"/>
      <c r="AB86" s="306" t="s">
        <v>28</v>
      </c>
      <c r="AC86" s="306"/>
      <c r="AD86" s="306"/>
      <c r="AE86" s="306"/>
      <c r="AF86" s="306"/>
      <c r="AG86" s="306"/>
      <c r="AH86" s="306"/>
      <c r="AI86" s="306"/>
      <c r="AJ86" s="306" t="s">
        <v>28</v>
      </c>
      <c r="AK86" s="306"/>
      <c r="AL86" s="306"/>
      <c r="AM86" s="306"/>
      <c r="AN86" s="306"/>
      <c r="AO86" s="306"/>
      <c r="AP86" s="306"/>
      <c r="AQ86" s="306"/>
      <c r="AR86" s="307" t="s">
        <v>28</v>
      </c>
      <c r="AS86" s="307"/>
      <c r="AT86" s="307"/>
      <c r="AU86" s="307"/>
      <c r="AV86" s="307"/>
      <c r="AW86" s="307"/>
      <c r="AX86" s="307"/>
      <c r="AY86" s="307"/>
      <c r="AZ86" s="307" t="s">
        <v>28</v>
      </c>
      <c r="BA86" s="307"/>
      <c r="BB86" s="307"/>
      <c r="BC86" s="307"/>
      <c r="BD86" s="307"/>
      <c r="BE86" s="307"/>
      <c r="BF86" s="307" t="s">
        <v>28</v>
      </c>
      <c r="BG86" s="307"/>
      <c r="BH86" s="307"/>
      <c r="BI86" s="307"/>
      <c r="BJ86" s="307"/>
      <c r="BK86" s="307"/>
      <c r="BL86" s="113" t="s">
        <v>28</v>
      </c>
    </row>
    <row r="87" spans="4:64" s="7" customFormat="1" ht="23.25" customHeight="1">
      <c r="D87" s="155" t="s">
        <v>250</v>
      </c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312">
        <v>626</v>
      </c>
      <c r="T87" s="312"/>
      <c r="U87" s="312"/>
      <c r="V87" s="306" t="s">
        <v>28</v>
      </c>
      <c r="W87" s="306"/>
      <c r="X87" s="306"/>
      <c r="Y87" s="306"/>
      <c r="Z87" s="306"/>
      <c r="AA87" s="306"/>
      <c r="AB87" s="306" t="s">
        <v>28</v>
      </c>
      <c r="AC87" s="306"/>
      <c r="AD87" s="306"/>
      <c r="AE87" s="306"/>
      <c r="AF87" s="306"/>
      <c r="AG87" s="306"/>
      <c r="AH87" s="306"/>
      <c r="AI87" s="306"/>
      <c r="AJ87" s="306" t="s">
        <v>28</v>
      </c>
      <c r="AK87" s="306"/>
      <c r="AL87" s="306"/>
      <c r="AM87" s="306"/>
      <c r="AN87" s="306"/>
      <c r="AO87" s="306"/>
      <c r="AP87" s="306"/>
      <c r="AQ87" s="306"/>
      <c r="AR87" s="307" t="s">
        <v>28</v>
      </c>
      <c r="AS87" s="307"/>
      <c r="AT87" s="307"/>
      <c r="AU87" s="307"/>
      <c r="AV87" s="307"/>
      <c r="AW87" s="307"/>
      <c r="AX87" s="307"/>
      <c r="AY87" s="307"/>
      <c r="AZ87" s="307" t="s">
        <v>28</v>
      </c>
      <c r="BA87" s="307"/>
      <c r="BB87" s="307"/>
      <c r="BC87" s="307"/>
      <c r="BD87" s="307"/>
      <c r="BE87" s="307"/>
      <c r="BF87" s="307" t="s">
        <v>28</v>
      </c>
      <c r="BG87" s="307"/>
      <c r="BH87" s="307"/>
      <c r="BI87" s="307"/>
      <c r="BJ87" s="307"/>
      <c r="BK87" s="307"/>
      <c r="BL87" s="113" t="s">
        <v>28</v>
      </c>
    </row>
    <row r="88" spans="4:64" s="7" customFormat="1" ht="23.25" customHeight="1">
      <c r="D88" s="155" t="s">
        <v>231</v>
      </c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312">
        <v>627</v>
      </c>
      <c r="T88" s="312"/>
      <c r="U88" s="312"/>
      <c r="V88" s="306" t="s">
        <v>28</v>
      </c>
      <c r="W88" s="306"/>
      <c r="X88" s="306"/>
      <c r="Y88" s="306"/>
      <c r="Z88" s="306"/>
      <c r="AA88" s="306"/>
      <c r="AB88" s="306" t="s">
        <v>28</v>
      </c>
      <c r="AC88" s="306"/>
      <c r="AD88" s="306"/>
      <c r="AE88" s="306"/>
      <c r="AF88" s="306"/>
      <c r="AG88" s="306"/>
      <c r="AH88" s="306"/>
      <c r="AI88" s="306"/>
      <c r="AJ88" s="306" t="s">
        <v>28</v>
      </c>
      <c r="AK88" s="306"/>
      <c r="AL88" s="306"/>
      <c r="AM88" s="306"/>
      <c r="AN88" s="306"/>
      <c r="AO88" s="306"/>
      <c r="AP88" s="306"/>
      <c r="AQ88" s="306"/>
      <c r="AR88" s="307" t="s">
        <v>28</v>
      </c>
      <c r="AS88" s="307"/>
      <c r="AT88" s="307"/>
      <c r="AU88" s="307"/>
      <c r="AV88" s="307"/>
      <c r="AW88" s="307"/>
      <c r="AX88" s="307"/>
      <c r="AY88" s="307"/>
      <c r="AZ88" s="307" t="s">
        <v>28</v>
      </c>
      <c r="BA88" s="307"/>
      <c r="BB88" s="307"/>
      <c r="BC88" s="307"/>
      <c r="BD88" s="307"/>
      <c r="BE88" s="307"/>
      <c r="BF88" s="307" t="s">
        <v>28</v>
      </c>
      <c r="BG88" s="307"/>
      <c r="BH88" s="307"/>
      <c r="BI88" s="307"/>
      <c r="BJ88" s="307"/>
      <c r="BK88" s="307"/>
      <c r="BL88" s="113" t="s">
        <v>28</v>
      </c>
    </row>
    <row r="89" spans="4:64" s="7" customFormat="1" ht="23.25" customHeight="1">
      <c r="D89" s="313" t="s">
        <v>251</v>
      </c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2">
        <v>628</v>
      </c>
      <c r="T89" s="312"/>
      <c r="U89" s="312"/>
      <c r="V89" s="306" t="s">
        <v>28</v>
      </c>
      <c r="W89" s="306"/>
      <c r="X89" s="306"/>
      <c r="Y89" s="306"/>
      <c r="Z89" s="306"/>
      <c r="AA89" s="306"/>
      <c r="AB89" s="306" t="s">
        <v>28</v>
      </c>
      <c r="AC89" s="306"/>
      <c r="AD89" s="306"/>
      <c r="AE89" s="306"/>
      <c r="AF89" s="306"/>
      <c r="AG89" s="306"/>
      <c r="AH89" s="306"/>
      <c r="AI89" s="306"/>
      <c r="AJ89" s="306" t="s">
        <v>28</v>
      </c>
      <c r="AK89" s="306"/>
      <c r="AL89" s="306"/>
      <c r="AM89" s="306"/>
      <c r="AN89" s="306"/>
      <c r="AO89" s="306"/>
      <c r="AP89" s="306"/>
      <c r="AQ89" s="306"/>
      <c r="AR89" s="307" t="s">
        <v>28</v>
      </c>
      <c r="AS89" s="307"/>
      <c r="AT89" s="307"/>
      <c r="AU89" s="307"/>
      <c r="AV89" s="307"/>
      <c r="AW89" s="307"/>
      <c r="AX89" s="307"/>
      <c r="AY89" s="307"/>
      <c r="AZ89" s="307" t="s">
        <v>28</v>
      </c>
      <c r="BA89" s="307"/>
      <c r="BB89" s="307"/>
      <c r="BC89" s="307"/>
      <c r="BD89" s="307"/>
      <c r="BE89" s="307"/>
      <c r="BF89" s="307" t="s">
        <v>28</v>
      </c>
      <c r="BG89" s="307"/>
      <c r="BH89" s="307"/>
      <c r="BI89" s="307"/>
      <c r="BJ89" s="307"/>
      <c r="BK89" s="307"/>
      <c r="BL89" s="113" t="s">
        <v>28</v>
      </c>
    </row>
    <row r="90" spans="4:64" s="7" customFormat="1" ht="23.25" customHeight="1">
      <c r="D90" s="313" t="s">
        <v>126</v>
      </c>
      <c r="E90" s="313"/>
      <c r="F90" s="313"/>
      <c r="G90" s="313"/>
      <c r="H90" s="313"/>
      <c r="I90" s="313"/>
      <c r="J90" s="313"/>
      <c r="K90" s="313"/>
      <c r="L90" s="313"/>
      <c r="M90" s="313"/>
      <c r="N90" s="313"/>
      <c r="O90" s="313"/>
      <c r="P90" s="313"/>
      <c r="Q90" s="313"/>
      <c r="R90" s="313"/>
      <c r="S90" s="312">
        <v>629</v>
      </c>
      <c r="T90" s="312"/>
      <c r="U90" s="312"/>
      <c r="V90" s="306" t="s">
        <v>28</v>
      </c>
      <c r="W90" s="306"/>
      <c r="X90" s="306"/>
      <c r="Y90" s="306"/>
      <c r="Z90" s="306"/>
      <c r="AA90" s="306"/>
      <c r="AB90" s="306" t="s">
        <v>28</v>
      </c>
      <c r="AC90" s="306"/>
      <c r="AD90" s="306"/>
      <c r="AE90" s="306"/>
      <c r="AF90" s="306"/>
      <c r="AG90" s="306"/>
      <c r="AH90" s="306"/>
      <c r="AI90" s="306"/>
      <c r="AJ90" s="306" t="s">
        <v>28</v>
      </c>
      <c r="AK90" s="306"/>
      <c r="AL90" s="306"/>
      <c r="AM90" s="306"/>
      <c r="AN90" s="306"/>
      <c r="AO90" s="306"/>
      <c r="AP90" s="306"/>
      <c r="AQ90" s="306"/>
      <c r="AR90" s="307" t="s">
        <v>28</v>
      </c>
      <c r="AS90" s="307"/>
      <c r="AT90" s="307"/>
      <c r="AU90" s="307"/>
      <c r="AV90" s="307"/>
      <c r="AW90" s="307"/>
      <c r="AX90" s="307"/>
      <c r="AY90" s="307"/>
      <c r="AZ90" s="307" t="s">
        <v>28</v>
      </c>
      <c r="BA90" s="307"/>
      <c r="BB90" s="307"/>
      <c r="BC90" s="307"/>
      <c r="BD90" s="307"/>
      <c r="BE90" s="307"/>
      <c r="BF90" s="307" t="s">
        <v>28</v>
      </c>
      <c r="BG90" s="307"/>
      <c r="BH90" s="307"/>
      <c r="BI90" s="307"/>
      <c r="BJ90" s="307"/>
      <c r="BK90" s="307"/>
      <c r="BL90" s="113" t="s">
        <v>28</v>
      </c>
    </row>
    <row r="91" spans="4:64" s="7" customFormat="1" ht="23.25" customHeight="1">
      <c r="D91" s="156" t="s">
        <v>252</v>
      </c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308">
        <v>700</v>
      </c>
      <c r="T91" s="308"/>
      <c r="U91" s="308"/>
      <c r="V91" s="317">
        <v>0</v>
      </c>
      <c r="W91" s="317"/>
      <c r="X91" s="317"/>
      <c r="Y91" s="317"/>
      <c r="Z91" s="317"/>
      <c r="AA91" s="317"/>
      <c r="AB91" s="317">
        <v>0</v>
      </c>
      <c r="AC91" s="317"/>
      <c r="AD91" s="317"/>
      <c r="AE91" s="317"/>
      <c r="AF91" s="317"/>
      <c r="AG91" s="317"/>
      <c r="AH91" s="317"/>
      <c r="AI91" s="317"/>
      <c r="AJ91" s="317">
        <v>0</v>
      </c>
      <c r="AK91" s="317"/>
      <c r="AL91" s="317"/>
      <c r="AM91" s="317"/>
      <c r="AN91" s="317"/>
      <c r="AO91" s="317"/>
      <c r="AP91" s="317"/>
      <c r="AQ91" s="317"/>
      <c r="AR91" s="317">
        <v>0</v>
      </c>
      <c r="AS91" s="317"/>
      <c r="AT91" s="317"/>
      <c r="AU91" s="317"/>
      <c r="AV91" s="317"/>
      <c r="AW91" s="317"/>
      <c r="AX91" s="317"/>
      <c r="AY91" s="317"/>
      <c r="AZ91" s="317">
        <v>0</v>
      </c>
      <c r="BA91" s="317"/>
      <c r="BB91" s="317"/>
      <c r="BC91" s="317"/>
      <c r="BD91" s="317"/>
      <c r="BE91" s="317"/>
      <c r="BF91" s="317">
        <v>0</v>
      </c>
      <c r="BG91" s="317"/>
      <c r="BH91" s="317"/>
      <c r="BI91" s="317"/>
      <c r="BJ91" s="317"/>
      <c r="BK91" s="317"/>
      <c r="BL91" s="113" t="s">
        <v>28</v>
      </c>
    </row>
    <row r="92" spans="4:64" s="7" customFormat="1" ht="12" customHeight="1">
      <c r="D92" s="155" t="s">
        <v>118</v>
      </c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04"/>
      <c r="T92" s="105"/>
      <c r="U92" s="106"/>
      <c r="V92" s="107"/>
      <c r="W92" s="108"/>
      <c r="X92" s="108"/>
      <c r="Y92" s="108"/>
      <c r="Z92" s="108"/>
      <c r="AA92" s="109"/>
      <c r="AB92" s="107"/>
      <c r="AC92" s="108"/>
      <c r="AD92" s="108"/>
      <c r="AE92" s="108"/>
      <c r="AF92" s="108"/>
      <c r="AG92" s="108"/>
      <c r="AH92" s="108"/>
      <c r="AI92" s="109"/>
      <c r="AJ92" s="107"/>
      <c r="AK92" s="108"/>
      <c r="AL92" s="108"/>
      <c r="AM92" s="108"/>
      <c r="AN92" s="108"/>
      <c r="AO92" s="108"/>
      <c r="AP92" s="108"/>
      <c r="AQ92" s="109"/>
      <c r="AR92" s="110"/>
      <c r="AS92" s="111"/>
      <c r="AT92" s="111"/>
      <c r="AU92" s="111"/>
      <c r="AV92" s="111"/>
      <c r="AW92" s="111"/>
      <c r="AX92" s="111"/>
      <c r="AY92" s="112"/>
      <c r="AZ92" s="110"/>
      <c r="BA92" s="111"/>
      <c r="BB92" s="111"/>
      <c r="BC92" s="111"/>
      <c r="BD92" s="111"/>
      <c r="BE92" s="112"/>
      <c r="BF92" s="110"/>
      <c r="BG92" s="111"/>
      <c r="BH92" s="111"/>
      <c r="BI92" s="111"/>
      <c r="BJ92" s="111"/>
      <c r="BK92" s="112"/>
      <c r="BL92" s="113"/>
    </row>
    <row r="93" spans="4:64" s="7" customFormat="1" ht="12" customHeight="1">
      <c r="D93" s="155" t="s">
        <v>253</v>
      </c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312">
        <v>710</v>
      </c>
      <c r="T93" s="312"/>
      <c r="U93" s="312"/>
      <c r="V93" s="306" t="s">
        <v>28</v>
      </c>
      <c r="W93" s="306"/>
      <c r="X93" s="306"/>
      <c r="Y93" s="306"/>
      <c r="Z93" s="306"/>
      <c r="AA93" s="306"/>
      <c r="AB93" s="306" t="s">
        <v>28</v>
      </c>
      <c r="AC93" s="306"/>
      <c r="AD93" s="306"/>
      <c r="AE93" s="306"/>
      <c r="AF93" s="306"/>
      <c r="AG93" s="306"/>
      <c r="AH93" s="306"/>
      <c r="AI93" s="306"/>
      <c r="AJ93" s="306" t="s">
        <v>28</v>
      </c>
      <c r="AK93" s="306"/>
      <c r="AL93" s="306"/>
      <c r="AM93" s="306"/>
      <c r="AN93" s="306"/>
      <c r="AO93" s="306"/>
      <c r="AP93" s="306"/>
      <c r="AQ93" s="306"/>
      <c r="AR93" s="307" t="s">
        <v>28</v>
      </c>
      <c r="AS93" s="307"/>
      <c r="AT93" s="307"/>
      <c r="AU93" s="307"/>
      <c r="AV93" s="307"/>
      <c r="AW93" s="307"/>
      <c r="AX93" s="307"/>
      <c r="AY93" s="307"/>
      <c r="AZ93" s="307" t="s">
        <v>28</v>
      </c>
      <c r="BA93" s="307"/>
      <c r="BB93" s="307"/>
      <c r="BC93" s="307"/>
      <c r="BD93" s="307"/>
      <c r="BE93" s="307"/>
      <c r="BF93" s="307" t="s">
        <v>28</v>
      </c>
      <c r="BG93" s="307"/>
      <c r="BH93" s="307"/>
      <c r="BI93" s="307"/>
      <c r="BJ93" s="307"/>
      <c r="BK93" s="307"/>
      <c r="BL93" s="113" t="s">
        <v>28</v>
      </c>
    </row>
    <row r="94" spans="4:64" s="7" customFormat="1" ht="12" customHeight="1">
      <c r="D94" s="155" t="s">
        <v>118</v>
      </c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04"/>
      <c r="T94" s="105"/>
      <c r="U94" s="106"/>
      <c r="V94" s="107"/>
      <c r="W94" s="108"/>
      <c r="X94" s="108"/>
      <c r="Y94" s="108"/>
      <c r="Z94" s="108"/>
      <c r="AA94" s="109"/>
      <c r="AB94" s="107"/>
      <c r="AC94" s="108"/>
      <c r="AD94" s="108"/>
      <c r="AE94" s="108"/>
      <c r="AF94" s="108"/>
      <c r="AG94" s="108"/>
      <c r="AH94" s="108"/>
      <c r="AI94" s="109"/>
      <c r="AJ94" s="107"/>
      <c r="AK94" s="108"/>
      <c r="AL94" s="108"/>
      <c r="AM94" s="108"/>
      <c r="AN94" s="108"/>
      <c r="AO94" s="108"/>
      <c r="AP94" s="108"/>
      <c r="AQ94" s="109"/>
      <c r="AR94" s="110"/>
      <c r="AS94" s="111"/>
      <c r="AT94" s="111"/>
      <c r="AU94" s="111"/>
      <c r="AV94" s="111"/>
      <c r="AW94" s="111"/>
      <c r="AX94" s="111"/>
      <c r="AY94" s="112"/>
      <c r="AZ94" s="110"/>
      <c r="BA94" s="111"/>
      <c r="BB94" s="111"/>
      <c r="BC94" s="111"/>
      <c r="BD94" s="111"/>
      <c r="BE94" s="112"/>
      <c r="BF94" s="110"/>
      <c r="BG94" s="111"/>
      <c r="BH94" s="111"/>
      <c r="BI94" s="111"/>
      <c r="BJ94" s="111"/>
      <c r="BK94" s="112"/>
      <c r="BL94" s="113"/>
    </row>
    <row r="95" spans="4:64" s="7" customFormat="1" ht="12" customHeight="1">
      <c r="D95" s="155" t="s">
        <v>234</v>
      </c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04"/>
      <c r="T95" s="105"/>
      <c r="U95" s="106"/>
      <c r="V95" s="306" t="s">
        <v>28</v>
      </c>
      <c r="W95" s="306"/>
      <c r="X95" s="306"/>
      <c r="Y95" s="306"/>
      <c r="Z95" s="306"/>
      <c r="AA95" s="306"/>
      <c r="AB95" s="306" t="s">
        <v>28</v>
      </c>
      <c r="AC95" s="306"/>
      <c r="AD95" s="306"/>
      <c r="AE95" s="306"/>
      <c r="AF95" s="306"/>
      <c r="AG95" s="306"/>
      <c r="AH95" s="306"/>
      <c r="AI95" s="306"/>
      <c r="AJ95" s="306" t="s">
        <v>28</v>
      </c>
      <c r="AK95" s="306"/>
      <c r="AL95" s="306"/>
      <c r="AM95" s="306"/>
      <c r="AN95" s="306"/>
      <c r="AO95" s="306"/>
      <c r="AP95" s="306"/>
      <c r="AQ95" s="306"/>
      <c r="AR95" s="307" t="s">
        <v>28</v>
      </c>
      <c r="AS95" s="307"/>
      <c r="AT95" s="307"/>
      <c r="AU95" s="307"/>
      <c r="AV95" s="307"/>
      <c r="AW95" s="307"/>
      <c r="AX95" s="307"/>
      <c r="AY95" s="307"/>
      <c r="AZ95" s="307" t="s">
        <v>28</v>
      </c>
      <c r="BA95" s="307"/>
      <c r="BB95" s="307"/>
      <c r="BC95" s="307"/>
      <c r="BD95" s="307"/>
      <c r="BE95" s="307"/>
      <c r="BF95" s="307" t="s">
        <v>28</v>
      </c>
      <c r="BG95" s="307"/>
      <c r="BH95" s="307"/>
      <c r="BI95" s="307"/>
      <c r="BJ95" s="307"/>
      <c r="BK95" s="307"/>
      <c r="BL95" s="113" t="s">
        <v>28</v>
      </c>
    </row>
    <row r="96" spans="4:64" s="7" customFormat="1" ht="23.25" customHeight="1">
      <c r="D96" s="155" t="s">
        <v>235</v>
      </c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04"/>
      <c r="T96" s="105"/>
      <c r="U96" s="106"/>
      <c r="V96" s="306" t="s">
        <v>28</v>
      </c>
      <c r="W96" s="306"/>
      <c r="X96" s="306"/>
      <c r="Y96" s="306"/>
      <c r="Z96" s="306"/>
      <c r="AA96" s="306"/>
      <c r="AB96" s="306" t="s">
        <v>28</v>
      </c>
      <c r="AC96" s="306"/>
      <c r="AD96" s="306"/>
      <c r="AE96" s="306"/>
      <c r="AF96" s="306"/>
      <c r="AG96" s="306"/>
      <c r="AH96" s="306"/>
      <c r="AI96" s="306"/>
      <c r="AJ96" s="306" t="s">
        <v>28</v>
      </c>
      <c r="AK96" s="306"/>
      <c r="AL96" s="306"/>
      <c r="AM96" s="306"/>
      <c r="AN96" s="306"/>
      <c r="AO96" s="306"/>
      <c r="AP96" s="306"/>
      <c r="AQ96" s="306"/>
      <c r="AR96" s="307" t="s">
        <v>28</v>
      </c>
      <c r="AS96" s="307"/>
      <c r="AT96" s="307"/>
      <c r="AU96" s="307"/>
      <c r="AV96" s="307"/>
      <c r="AW96" s="307"/>
      <c r="AX96" s="307"/>
      <c r="AY96" s="307"/>
      <c r="AZ96" s="307" t="s">
        <v>28</v>
      </c>
      <c r="BA96" s="307"/>
      <c r="BB96" s="307"/>
      <c r="BC96" s="307"/>
      <c r="BD96" s="307"/>
      <c r="BE96" s="307"/>
      <c r="BF96" s="307" t="s">
        <v>28</v>
      </c>
      <c r="BG96" s="307"/>
      <c r="BH96" s="307"/>
      <c r="BI96" s="307"/>
      <c r="BJ96" s="307"/>
      <c r="BK96" s="307"/>
      <c r="BL96" s="113" t="s">
        <v>28</v>
      </c>
    </row>
    <row r="97" spans="4:64" s="7" customFormat="1" ht="23.25" customHeight="1">
      <c r="D97" s="155" t="s">
        <v>236</v>
      </c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04"/>
      <c r="T97" s="105"/>
      <c r="U97" s="106"/>
      <c r="V97" s="306" t="s">
        <v>28</v>
      </c>
      <c r="W97" s="306"/>
      <c r="X97" s="306"/>
      <c r="Y97" s="306"/>
      <c r="Z97" s="306"/>
      <c r="AA97" s="306"/>
      <c r="AB97" s="306" t="s">
        <v>28</v>
      </c>
      <c r="AC97" s="306"/>
      <c r="AD97" s="306"/>
      <c r="AE97" s="306"/>
      <c r="AF97" s="306"/>
      <c r="AG97" s="306"/>
      <c r="AH97" s="306"/>
      <c r="AI97" s="306"/>
      <c r="AJ97" s="306" t="s">
        <v>28</v>
      </c>
      <c r="AK97" s="306"/>
      <c r="AL97" s="306"/>
      <c r="AM97" s="306"/>
      <c r="AN97" s="306"/>
      <c r="AO97" s="306"/>
      <c r="AP97" s="306"/>
      <c r="AQ97" s="306"/>
      <c r="AR97" s="307" t="s">
        <v>28</v>
      </c>
      <c r="AS97" s="307"/>
      <c r="AT97" s="307"/>
      <c r="AU97" s="307"/>
      <c r="AV97" s="307"/>
      <c r="AW97" s="307"/>
      <c r="AX97" s="307"/>
      <c r="AY97" s="307"/>
      <c r="AZ97" s="307" t="s">
        <v>28</v>
      </c>
      <c r="BA97" s="307"/>
      <c r="BB97" s="307"/>
      <c r="BC97" s="307"/>
      <c r="BD97" s="307"/>
      <c r="BE97" s="307"/>
      <c r="BF97" s="307" t="s">
        <v>28</v>
      </c>
      <c r="BG97" s="307"/>
      <c r="BH97" s="307"/>
      <c r="BI97" s="307"/>
      <c r="BJ97" s="307"/>
      <c r="BK97" s="307"/>
      <c r="BL97" s="113" t="s">
        <v>28</v>
      </c>
    </row>
    <row r="98" spans="4:64" s="7" customFormat="1" ht="12" customHeight="1">
      <c r="D98" s="313" t="s">
        <v>237</v>
      </c>
      <c r="E98" s="313"/>
      <c r="F98" s="313"/>
      <c r="G98" s="313"/>
      <c r="H98" s="313"/>
      <c r="I98" s="313"/>
      <c r="J98" s="313"/>
      <c r="K98" s="313"/>
      <c r="L98" s="313"/>
      <c r="M98" s="313"/>
      <c r="N98" s="313"/>
      <c r="O98" s="313"/>
      <c r="P98" s="313"/>
      <c r="Q98" s="313"/>
      <c r="R98" s="313"/>
      <c r="S98" s="312">
        <v>711</v>
      </c>
      <c r="T98" s="312"/>
      <c r="U98" s="312"/>
      <c r="V98" s="306" t="s">
        <v>28</v>
      </c>
      <c r="W98" s="306"/>
      <c r="X98" s="306"/>
      <c r="Y98" s="306"/>
      <c r="Z98" s="306"/>
      <c r="AA98" s="306"/>
      <c r="AB98" s="306" t="s">
        <v>28</v>
      </c>
      <c r="AC98" s="306"/>
      <c r="AD98" s="306"/>
      <c r="AE98" s="306"/>
      <c r="AF98" s="306"/>
      <c r="AG98" s="306"/>
      <c r="AH98" s="306"/>
      <c r="AI98" s="306"/>
      <c r="AJ98" s="306" t="s">
        <v>28</v>
      </c>
      <c r="AK98" s="306"/>
      <c r="AL98" s="306"/>
      <c r="AM98" s="306"/>
      <c r="AN98" s="306"/>
      <c r="AO98" s="306"/>
      <c r="AP98" s="306"/>
      <c r="AQ98" s="306"/>
      <c r="AR98" s="307" t="s">
        <v>28</v>
      </c>
      <c r="AS98" s="307"/>
      <c r="AT98" s="307"/>
      <c r="AU98" s="307"/>
      <c r="AV98" s="307"/>
      <c r="AW98" s="307"/>
      <c r="AX98" s="307"/>
      <c r="AY98" s="307"/>
      <c r="AZ98" s="307" t="s">
        <v>28</v>
      </c>
      <c r="BA98" s="307"/>
      <c r="BB98" s="307"/>
      <c r="BC98" s="307"/>
      <c r="BD98" s="307"/>
      <c r="BE98" s="307"/>
      <c r="BF98" s="307" t="s">
        <v>28</v>
      </c>
      <c r="BG98" s="307"/>
      <c r="BH98" s="307"/>
      <c r="BI98" s="307"/>
      <c r="BJ98" s="307"/>
      <c r="BK98" s="307"/>
      <c r="BL98" s="113" t="s">
        <v>28</v>
      </c>
    </row>
    <row r="99" spans="4:64" s="7" customFormat="1" ht="12" customHeight="1">
      <c r="D99" s="335" t="s">
        <v>238</v>
      </c>
      <c r="E99" s="335"/>
      <c r="F99" s="335"/>
      <c r="G99" s="335"/>
      <c r="H99" s="335"/>
      <c r="I99" s="335"/>
      <c r="J99" s="335"/>
      <c r="K99" s="335"/>
      <c r="L99" s="335"/>
      <c r="M99" s="335"/>
      <c r="N99" s="335"/>
      <c r="O99" s="335"/>
      <c r="P99" s="335"/>
      <c r="Q99" s="335"/>
      <c r="R99" s="335"/>
      <c r="S99" s="312">
        <v>712</v>
      </c>
      <c r="T99" s="312"/>
      <c r="U99" s="312"/>
      <c r="V99" s="306" t="s">
        <v>28</v>
      </c>
      <c r="W99" s="306"/>
      <c r="X99" s="306"/>
      <c r="Y99" s="306"/>
      <c r="Z99" s="306"/>
      <c r="AA99" s="306"/>
      <c r="AB99" s="306" t="s">
        <v>28</v>
      </c>
      <c r="AC99" s="306"/>
      <c r="AD99" s="306"/>
      <c r="AE99" s="306"/>
      <c r="AF99" s="306"/>
      <c r="AG99" s="306"/>
      <c r="AH99" s="306"/>
      <c r="AI99" s="306"/>
      <c r="AJ99" s="306" t="s">
        <v>28</v>
      </c>
      <c r="AK99" s="306"/>
      <c r="AL99" s="306"/>
      <c r="AM99" s="306"/>
      <c r="AN99" s="306"/>
      <c r="AO99" s="306"/>
      <c r="AP99" s="306"/>
      <c r="AQ99" s="306"/>
      <c r="AR99" s="307" t="s">
        <v>28</v>
      </c>
      <c r="AS99" s="307"/>
      <c r="AT99" s="307"/>
      <c r="AU99" s="307"/>
      <c r="AV99" s="307"/>
      <c r="AW99" s="307"/>
      <c r="AX99" s="307"/>
      <c r="AY99" s="307"/>
      <c r="AZ99" s="307" t="s">
        <v>28</v>
      </c>
      <c r="BA99" s="307"/>
      <c r="BB99" s="307"/>
      <c r="BC99" s="307"/>
      <c r="BD99" s="307"/>
      <c r="BE99" s="307"/>
      <c r="BF99" s="307" t="s">
        <v>28</v>
      </c>
      <c r="BG99" s="307"/>
      <c r="BH99" s="307"/>
      <c r="BI99" s="307"/>
      <c r="BJ99" s="307"/>
      <c r="BK99" s="307"/>
      <c r="BL99" s="113" t="s">
        <v>28</v>
      </c>
    </row>
    <row r="100" spans="4:64" s="7" customFormat="1" ht="23.25" customHeight="1" thickBot="1">
      <c r="D100" s="286" t="s">
        <v>239</v>
      </c>
      <c r="E100" s="286"/>
      <c r="F100" s="286"/>
      <c r="G100" s="286"/>
      <c r="H100" s="286"/>
      <c r="I100" s="286"/>
      <c r="J100" s="286"/>
      <c r="K100" s="286"/>
      <c r="L100" s="286"/>
      <c r="M100" s="286"/>
      <c r="N100" s="286"/>
      <c r="O100" s="286"/>
      <c r="P100" s="286"/>
      <c r="Q100" s="286"/>
      <c r="R100" s="286"/>
      <c r="S100" s="324">
        <v>713</v>
      </c>
      <c r="T100" s="324"/>
      <c r="U100" s="324"/>
      <c r="V100" s="318" t="s">
        <v>28</v>
      </c>
      <c r="W100" s="318"/>
      <c r="X100" s="318"/>
      <c r="Y100" s="318"/>
      <c r="Z100" s="318"/>
      <c r="AA100" s="318"/>
      <c r="AB100" s="318" t="s">
        <v>28</v>
      </c>
      <c r="AC100" s="318"/>
      <c r="AD100" s="318"/>
      <c r="AE100" s="318"/>
      <c r="AF100" s="318"/>
      <c r="AG100" s="318"/>
      <c r="AH100" s="318"/>
      <c r="AI100" s="318"/>
      <c r="AJ100" s="318" t="s">
        <v>28</v>
      </c>
      <c r="AK100" s="318"/>
      <c r="AL100" s="318"/>
      <c r="AM100" s="318"/>
      <c r="AN100" s="318"/>
      <c r="AO100" s="318"/>
      <c r="AP100" s="318"/>
      <c r="AQ100" s="318"/>
      <c r="AR100" s="319" t="s">
        <v>28</v>
      </c>
      <c r="AS100" s="319"/>
      <c r="AT100" s="319"/>
      <c r="AU100" s="319"/>
      <c r="AV100" s="319"/>
      <c r="AW100" s="319"/>
      <c r="AX100" s="319"/>
      <c r="AY100" s="319"/>
      <c r="AZ100" s="319" t="s">
        <v>28</v>
      </c>
      <c r="BA100" s="319"/>
      <c r="BB100" s="319"/>
      <c r="BC100" s="319"/>
      <c r="BD100" s="319"/>
      <c r="BE100" s="319"/>
      <c r="BF100" s="319" t="s">
        <v>28</v>
      </c>
      <c r="BG100" s="319"/>
      <c r="BH100" s="319"/>
      <c r="BI100" s="319"/>
      <c r="BJ100" s="319"/>
      <c r="BK100" s="319"/>
      <c r="BL100" s="114" t="s">
        <v>28</v>
      </c>
    </row>
    <row r="101" s="7" customFormat="1" ht="12" customHeight="1"/>
    <row r="102" spans="4:8" s="7" customFormat="1" ht="12" customHeight="1" thickBot="1">
      <c r="D102" s="53" t="s">
        <v>215</v>
      </c>
      <c r="E102" s="53"/>
      <c r="F102" s="53"/>
      <c r="G102" s="53"/>
      <c r="H102" s="53"/>
    </row>
    <row r="103" spans="4:64" s="7" customFormat="1" ht="12.75" customHeight="1" thickBot="1">
      <c r="D103" s="265" t="s">
        <v>216</v>
      </c>
      <c r="E103" s="265"/>
      <c r="F103" s="265"/>
      <c r="G103" s="265"/>
      <c r="H103" s="265"/>
      <c r="I103" s="265"/>
      <c r="J103" s="265"/>
      <c r="K103" s="265"/>
      <c r="L103" s="265"/>
      <c r="M103" s="265"/>
      <c r="N103" s="265"/>
      <c r="O103" s="265"/>
      <c r="P103" s="265"/>
      <c r="Q103" s="265"/>
      <c r="R103" s="265"/>
      <c r="S103" s="292" t="s">
        <v>22</v>
      </c>
      <c r="T103" s="292"/>
      <c r="U103" s="292"/>
      <c r="V103" s="292" t="s">
        <v>217</v>
      </c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5" t="s">
        <v>77</v>
      </c>
      <c r="BG103" s="295"/>
      <c r="BH103" s="295"/>
      <c r="BI103" s="295"/>
      <c r="BJ103" s="295"/>
      <c r="BK103" s="295"/>
      <c r="BL103" s="265" t="s">
        <v>219</v>
      </c>
    </row>
    <row r="104" spans="4:64" s="9" customFormat="1" ht="45.75" customHeight="1">
      <c r="D104" s="254"/>
      <c r="E104" s="255"/>
      <c r="F104" s="255"/>
      <c r="G104" s="255"/>
      <c r="H104" s="255"/>
      <c r="I104" s="255"/>
      <c r="J104" s="255"/>
      <c r="K104" s="255"/>
      <c r="L104" s="255"/>
      <c r="M104" s="255"/>
      <c r="N104" s="255"/>
      <c r="O104" s="255"/>
      <c r="P104" s="255"/>
      <c r="Q104" s="255"/>
      <c r="R104" s="322"/>
      <c r="S104" s="257"/>
      <c r="T104" s="258"/>
      <c r="U104" s="293"/>
      <c r="V104" s="297" t="s">
        <v>71</v>
      </c>
      <c r="W104" s="297"/>
      <c r="X104" s="297"/>
      <c r="Y104" s="297"/>
      <c r="Z104" s="297"/>
      <c r="AA104" s="297"/>
      <c r="AB104" s="297" t="s">
        <v>72</v>
      </c>
      <c r="AC104" s="297"/>
      <c r="AD104" s="297"/>
      <c r="AE104" s="297"/>
      <c r="AF104" s="297"/>
      <c r="AG104" s="297"/>
      <c r="AH104" s="297"/>
      <c r="AI104" s="297"/>
      <c r="AJ104" s="297" t="s">
        <v>220</v>
      </c>
      <c r="AK104" s="297"/>
      <c r="AL104" s="297"/>
      <c r="AM104" s="297"/>
      <c r="AN104" s="297"/>
      <c r="AO104" s="297"/>
      <c r="AP104" s="297"/>
      <c r="AQ104" s="297"/>
      <c r="AR104" s="298" t="s">
        <v>74</v>
      </c>
      <c r="AS104" s="298"/>
      <c r="AT104" s="298"/>
      <c r="AU104" s="298"/>
      <c r="AV104" s="298"/>
      <c r="AW104" s="298"/>
      <c r="AX104" s="298"/>
      <c r="AY104" s="298"/>
      <c r="AZ104" s="297" t="s">
        <v>254</v>
      </c>
      <c r="BA104" s="297"/>
      <c r="BB104" s="297"/>
      <c r="BC104" s="297"/>
      <c r="BD104" s="297"/>
      <c r="BE104" s="297"/>
      <c r="BF104" s="262"/>
      <c r="BG104" s="263"/>
      <c r="BH104" s="263"/>
      <c r="BI104" s="263"/>
      <c r="BJ104" s="263"/>
      <c r="BK104" s="296"/>
      <c r="BL104" s="266"/>
    </row>
    <row r="105" spans="4:64" s="7" customFormat="1" ht="11.25" customHeight="1">
      <c r="D105" s="233">
        <v>1</v>
      </c>
      <c r="E105" s="233"/>
      <c r="F105" s="233"/>
      <c r="G105" s="233"/>
      <c r="H105" s="233"/>
      <c r="I105" s="233"/>
      <c r="J105" s="233"/>
      <c r="K105" s="233"/>
      <c r="L105" s="233"/>
      <c r="M105" s="233"/>
      <c r="N105" s="233"/>
      <c r="O105" s="233"/>
      <c r="P105" s="233"/>
      <c r="Q105" s="233"/>
      <c r="R105" s="233"/>
      <c r="S105" s="299">
        <v>2</v>
      </c>
      <c r="T105" s="299"/>
      <c r="U105" s="299"/>
      <c r="V105" s="299">
        <v>3</v>
      </c>
      <c r="W105" s="299"/>
      <c r="X105" s="299"/>
      <c r="Y105" s="299"/>
      <c r="Z105" s="299"/>
      <c r="AA105" s="299"/>
      <c r="AB105" s="299">
        <v>4</v>
      </c>
      <c r="AC105" s="299"/>
      <c r="AD105" s="299"/>
      <c r="AE105" s="299"/>
      <c r="AF105" s="299"/>
      <c r="AG105" s="299"/>
      <c r="AH105" s="299"/>
      <c r="AI105" s="299"/>
      <c r="AJ105" s="300">
        <v>5</v>
      </c>
      <c r="AK105" s="300"/>
      <c r="AL105" s="300"/>
      <c r="AM105" s="300"/>
      <c r="AN105" s="300"/>
      <c r="AO105" s="300"/>
      <c r="AP105" s="300"/>
      <c r="AQ105" s="300"/>
      <c r="AR105" s="300">
        <v>6</v>
      </c>
      <c r="AS105" s="300"/>
      <c r="AT105" s="300"/>
      <c r="AU105" s="300"/>
      <c r="AV105" s="300"/>
      <c r="AW105" s="300"/>
      <c r="AX105" s="300"/>
      <c r="AY105" s="300"/>
      <c r="AZ105" s="300">
        <v>7</v>
      </c>
      <c r="BA105" s="300"/>
      <c r="BB105" s="300"/>
      <c r="BC105" s="300"/>
      <c r="BD105" s="300"/>
      <c r="BE105" s="300"/>
      <c r="BF105" s="300">
        <v>8</v>
      </c>
      <c r="BG105" s="300"/>
      <c r="BH105" s="300"/>
      <c r="BI105" s="300"/>
      <c r="BJ105" s="300"/>
      <c r="BK105" s="300"/>
      <c r="BL105" s="122">
        <v>9</v>
      </c>
    </row>
    <row r="106" spans="4:64" s="7" customFormat="1" ht="23.25" customHeight="1">
      <c r="D106" s="155" t="s">
        <v>240</v>
      </c>
      <c r="E106" s="155"/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312">
        <v>714</v>
      </c>
      <c r="T106" s="312"/>
      <c r="U106" s="312"/>
      <c r="V106" s="306" t="s">
        <v>28</v>
      </c>
      <c r="W106" s="306"/>
      <c r="X106" s="306"/>
      <c r="Y106" s="306"/>
      <c r="Z106" s="306"/>
      <c r="AA106" s="306"/>
      <c r="AB106" s="306" t="s">
        <v>28</v>
      </c>
      <c r="AC106" s="306"/>
      <c r="AD106" s="306"/>
      <c r="AE106" s="306"/>
      <c r="AF106" s="306"/>
      <c r="AG106" s="306"/>
      <c r="AH106" s="306"/>
      <c r="AI106" s="306"/>
      <c r="AJ106" s="306" t="s">
        <v>28</v>
      </c>
      <c r="AK106" s="306"/>
      <c r="AL106" s="306"/>
      <c r="AM106" s="306"/>
      <c r="AN106" s="306"/>
      <c r="AO106" s="306"/>
      <c r="AP106" s="306"/>
      <c r="AQ106" s="306"/>
      <c r="AR106" s="307" t="s">
        <v>28</v>
      </c>
      <c r="AS106" s="307"/>
      <c r="AT106" s="307"/>
      <c r="AU106" s="307"/>
      <c r="AV106" s="307"/>
      <c r="AW106" s="307"/>
      <c r="AX106" s="307"/>
      <c r="AY106" s="307"/>
      <c r="AZ106" s="307" t="s">
        <v>28</v>
      </c>
      <c r="BA106" s="307"/>
      <c r="BB106" s="307"/>
      <c r="BC106" s="307"/>
      <c r="BD106" s="307"/>
      <c r="BE106" s="307"/>
      <c r="BF106" s="307" t="s">
        <v>28</v>
      </c>
      <c r="BG106" s="307"/>
      <c r="BH106" s="307"/>
      <c r="BI106" s="307"/>
      <c r="BJ106" s="307"/>
      <c r="BK106" s="307"/>
      <c r="BL106" s="113" t="s">
        <v>28</v>
      </c>
    </row>
    <row r="107" spans="4:64" s="7" customFormat="1" ht="12" customHeight="1">
      <c r="D107" s="313" t="s">
        <v>241</v>
      </c>
      <c r="E107" s="313"/>
      <c r="F107" s="313"/>
      <c r="G107" s="313"/>
      <c r="H107" s="313"/>
      <c r="I107" s="313"/>
      <c r="J107" s="313"/>
      <c r="K107" s="313"/>
      <c r="L107" s="313"/>
      <c r="M107" s="313"/>
      <c r="N107" s="313"/>
      <c r="O107" s="313"/>
      <c r="P107" s="313"/>
      <c r="Q107" s="313"/>
      <c r="R107" s="313"/>
      <c r="S107" s="312">
        <v>715</v>
      </c>
      <c r="T107" s="312"/>
      <c r="U107" s="312"/>
      <c r="V107" s="306" t="s">
        <v>28</v>
      </c>
      <c r="W107" s="306"/>
      <c r="X107" s="306"/>
      <c r="Y107" s="306"/>
      <c r="Z107" s="306"/>
      <c r="AA107" s="306"/>
      <c r="AB107" s="306" t="s">
        <v>28</v>
      </c>
      <c r="AC107" s="306"/>
      <c r="AD107" s="306"/>
      <c r="AE107" s="306"/>
      <c r="AF107" s="306"/>
      <c r="AG107" s="306"/>
      <c r="AH107" s="306"/>
      <c r="AI107" s="306"/>
      <c r="AJ107" s="306" t="s">
        <v>28</v>
      </c>
      <c r="AK107" s="306"/>
      <c r="AL107" s="306"/>
      <c r="AM107" s="306"/>
      <c r="AN107" s="306"/>
      <c r="AO107" s="306"/>
      <c r="AP107" s="306"/>
      <c r="AQ107" s="306"/>
      <c r="AR107" s="307" t="s">
        <v>28</v>
      </c>
      <c r="AS107" s="307"/>
      <c r="AT107" s="307"/>
      <c r="AU107" s="307"/>
      <c r="AV107" s="307"/>
      <c r="AW107" s="307"/>
      <c r="AX107" s="307"/>
      <c r="AY107" s="307"/>
      <c r="AZ107" s="307" t="s">
        <v>28</v>
      </c>
      <c r="BA107" s="307"/>
      <c r="BB107" s="307"/>
      <c r="BC107" s="307"/>
      <c r="BD107" s="307"/>
      <c r="BE107" s="307"/>
      <c r="BF107" s="307" t="s">
        <v>28</v>
      </c>
      <c r="BG107" s="307"/>
      <c r="BH107" s="307"/>
      <c r="BI107" s="307"/>
      <c r="BJ107" s="307"/>
      <c r="BK107" s="307"/>
      <c r="BL107" s="113" t="s">
        <v>28</v>
      </c>
    </row>
    <row r="108" spans="4:64" s="7" customFormat="1" ht="12" customHeight="1">
      <c r="D108" s="155" t="s">
        <v>242</v>
      </c>
      <c r="E108" s="155"/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312">
        <v>716</v>
      </c>
      <c r="T108" s="312"/>
      <c r="U108" s="312"/>
      <c r="V108" s="306" t="s">
        <v>28</v>
      </c>
      <c r="W108" s="306"/>
      <c r="X108" s="306"/>
      <c r="Y108" s="306"/>
      <c r="Z108" s="306"/>
      <c r="AA108" s="306"/>
      <c r="AB108" s="306" t="s">
        <v>28</v>
      </c>
      <c r="AC108" s="306"/>
      <c r="AD108" s="306"/>
      <c r="AE108" s="306"/>
      <c r="AF108" s="306"/>
      <c r="AG108" s="306"/>
      <c r="AH108" s="306"/>
      <c r="AI108" s="306"/>
      <c r="AJ108" s="306" t="s">
        <v>28</v>
      </c>
      <c r="AK108" s="306"/>
      <c r="AL108" s="306"/>
      <c r="AM108" s="306"/>
      <c r="AN108" s="306"/>
      <c r="AO108" s="306"/>
      <c r="AP108" s="306"/>
      <c r="AQ108" s="306"/>
      <c r="AR108" s="307" t="s">
        <v>28</v>
      </c>
      <c r="AS108" s="307"/>
      <c r="AT108" s="307"/>
      <c r="AU108" s="307"/>
      <c r="AV108" s="307"/>
      <c r="AW108" s="307"/>
      <c r="AX108" s="307"/>
      <c r="AY108" s="307"/>
      <c r="AZ108" s="307" t="s">
        <v>28</v>
      </c>
      <c r="BA108" s="307"/>
      <c r="BB108" s="307"/>
      <c r="BC108" s="307"/>
      <c r="BD108" s="307"/>
      <c r="BE108" s="307"/>
      <c r="BF108" s="307" t="s">
        <v>28</v>
      </c>
      <c r="BG108" s="307"/>
      <c r="BH108" s="307"/>
      <c r="BI108" s="307"/>
      <c r="BJ108" s="307"/>
      <c r="BK108" s="307"/>
      <c r="BL108" s="113" t="s">
        <v>28</v>
      </c>
    </row>
    <row r="109" spans="4:64" s="7" customFormat="1" ht="12" customHeight="1">
      <c r="D109" s="155" t="s">
        <v>243</v>
      </c>
      <c r="E109" s="155"/>
      <c r="F109" s="155"/>
      <c r="G109" s="155"/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312">
        <v>717</v>
      </c>
      <c r="T109" s="312"/>
      <c r="U109" s="312"/>
      <c r="V109" s="306" t="s">
        <v>28</v>
      </c>
      <c r="W109" s="306"/>
      <c r="X109" s="306"/>
      <c r="Y109" s="306"/>
      <c r="Z109" s="306"/>
      <c r="AA109" s="306"/>
      <c r="AB109" s="306" t="s">
        <v>28</v>
      </c>
      <c r="AC109" s="306"/>
      <c r="AD109" s="306"/>
      <c r="AE109" s="306"/>
      <c r="AF109" s="306"/>
      <c r="AG109" s="306"/>
      <c r="AH109" s="306"/>
      <c r="AI109" s="306"/>
      <c r="AJ109" s="306" t="s">
        <v>28</v>
      </c>
      <c r="AK109" s="306"/>
      <c r="AL109" s="306"/>
      <c r="AM109" s="306"/>
      <c r="AN109" s="306"/>
      <c r="AO109" s="306"/>
      <c r="AP109" s="306"/>
      <c r="AQ109" s="306"/>
      <c r="AR109" s="307" t="s">
        <v>28</v>
      </c>
      <c r="AS109" s="307"/>
      <c r="AT109" s="307"/>
      <c r="AU109" s="307"/>
      <c r="AV109" s="307"/>
      <c r="AW109" s="307"/>
      <c r="AX109" s="307"/>
      <c r="AY109" s="307"/>
      <c r="AZ109" s="307" t="s">
        <v>28</v>
      </c>
      <c r="BA109" s="307"/>
      <c r="BB109" s="307"/>
      <c r="BC109" s="307"/>
      <c r="BD109" s="307"/>
      <c r="BE109" s="307"/>
      <c r="BF109" s="307" t="s">
        <v>28</v>
      </c>
      <c r="BG109" s="307"/>
      <c r="BH109" s="307"/>
      <c r="BI109" s="307"/>
      <c r="BJ109" s="307"/>
      <c r="BK109" s="307"/>
      <c r="BL109" s="113" t="s">
        <v>28</v>
      </c>
    </row>
    <row r="110" spans="4:64" s="7" customFormat="1" ht="23.25" customHeight="1">
      <c r="D110" s="155" t="s">
        <v>244</v>
      </c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312">
        <v>718</v>
      </c>
      <c r="T110" s="312"/>
      <c r="U110" s="312"/>
      <c r="V110" s="306" t="s">
        <v>28</v>
      </c>
      <c r="W110" s="306"/>
      <c r="X110" s="306"/>
      <c r="Y110" s="306"/>
      <c r="Z110" s="306"/>
      <c r="AA110" s="306"/>
      <c r="AB110" s="306" t="s">
        <v>28</v>
      </c>
      <c r="AC110" s="306"/>
      <c r="AD110" s="306"/>
      <c r="AE110" s="306"/>
      <c r="AF110" s="306"/>
      <c r="AG110" s="306"/>
      <c r="AH110" s="306"/>
      <c r="AI110" s="306"/>
      <c r="AJ110" s="306" t="s">
        <v>28</v>
      </c>
      <c r="AK110" s="306"/>
      <c r="AL110" s="306"/>
      <c r="AM110" s="306"/>
      <c r="AN110" s="306"/>
      <c r="AO110" s="306"/>
      <c r="AP110" s="306"/>
      <c r="AQ110" s="306"/>
      <c r="AR110" s="307" t="s">
        <v>28</v>
      </c>
      <c r="AS110" s="307"/>
      <c r="AT110" s="307"/>
      <c r="AU110" s="307"/>
      <c r="AV110" s="307"/>
      <c r="AW110" s="307"/>
      <c r="AX110" s="307"/>
      <c r="AY110" s="307"/>
      <c r="AZ110" s="307" t="s">
        <v>28</v>
      </c>
      <c r="BA110" s="307"/>
      <c r="BB110" s="307"/>
      <c r="BC110" s="307"/>
      <c r="BD110" s="307"/>
      <c r="BE110" s="307"/>
      <c r="BF110" s="307" t="s">
        <v>28</v>
      </c>
      <c r="BG110" s="307"/>
      <c r="BH110" s="307"/>
      <c r="BI110" s="307"/>
      <c r="BJ110" s="307"/>
      <c r="BK110" s="307"/>
      <c r="BL110" s="113" t="s">
        <v>28</v>
      </c>
    </row>
    <row r="111" spans="4:64" s="7" customFormat="1" ht="12" customHeight="1">
      <c r="D111" s="339" t="s">
        <v>245</v>
      </c>
      <c r="E111" s="339"/>
      <c r="F111" s="339"/>
      <c r="G111" s="339"/>
      <c r="H111" s="339"/>
      <c r="I111" s="339"/>
      <c r="J111" s="339"/>
      <c r="K111" s="339"/>
      <c r="L111" s="339"/>
      <c r="M111" s="339"/>
      <c r="N111" s="339"/>
      <c r="O111" s="339"/>
      <c r="P111" s="339"/>
      <c r="Q111" s="339"/>
      <c r="R111" s="339"/>
      <c r="S111" s="312">
        <v>719</v>
      </c>
      <c r="T111" s="312"/>
      <c r="U111" s="312"/>
      <c r="V111" s="306" t="s">
        <v>28</v>
      </c>
      <c r="W111" s="306"/>
      <c r="X111" s="306"/>
      <c r="Y111" s="306"/>
      <c r="Z111" s="306"/>
      <c r="AA111" s="306"/>
      <c r="AB111" s="306" t="s">
        <v>28</v>
      </c>
      <c r="AC111" s="306"/>
      <c r="AD111" s="306"/>
      <c r="AE111" s="306"/>
      <c r="AF111" s="306"/>
      <c r="AG111" s="306"/>
      <c r="AH111" s="306"/>
      <c r="AI111" s="306"/>
      <c r="AJ111" s="306" t="s">
        <v>28</v>
      </c>
      <c r="AK111" s="306"/>
      <c r="AL111" s="306"/>
      <c r="AM111" s="306"/>
      <c r="AN111" s="306"/>
      <c r="AO111" s="306"/>
      <c r="AP111" s="306"/>
      <c r="AQ111" s="306"/>
      <c r="AR111" s="307" t="s">
        <v>28</v>
      </c>
      <c r="AS111" s="307"/>
      <c r="AT111" s="307"/>
      <c r="AU111" s="307"/>
      <c r="AV111" s="307"/>
      <c r="AW111" s="307"/>
      <c r="AX111" s="307"/>
      <c r="AY111" s="307"/>
      <c r="AZ111" s="307" t="s">
        <v>28</v>
      </c>
      <c r="BA111" s="307"/>
      <c r="BB111" s="307"/>
      <c r="BC111" s="307"/>
      <c r="BD111" s="307"/>
      <c r="BE111" s="307"/>
      <c r="BF111" s="307" t="s">
        <v>28</v>
      </c>
      <c r="BG111" s="307"/>
      <c r="BH111" s="307"/>
      <c r="BI111" s="307"/>
      <c r="BJ111" s="307"/>
      <c r="BK111" s="307"/>
      <c r="BL111" s="120" t="s">
        <v>28</v>
      </c>
    </row>
    <row r="112" spans="4:64" s="7" customFormat="1" ht="34.5" customHeight="1" thickBot="1">
      <c r="D112" s="166" t="s">
        <v>255</v>
      </c>
      <c r="E112" s="166"/>
      <c r="F112" s="166"/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340">
        <v>800</v>
      </c>
      <c r="T112" s="340"/>
      <c r="U112" s="340"/>
      <c r="V112" s="337">
        <v>1100322000.1</v>
      </c>
      <c r="W112" s="337"/>
      <c r="X112" s="337"/>
      <c r="Y112" s="337"/>
      <c r="Z112" s="337"/>
      <c r="AA112" s="337"/>
      <c r="AB112" s="336">
        <v>0</v>
      </c>
      <c r="AC112" s="336"/>
      <c r="AD112" s="336"/>
      <c r="AE112" s="336"/>
      <c r="AF112" s="336"/>
      <c r="AG112" s="336"/>
      <c r="AH112" s="336"/>
      <c r="AI112" s="336"/>
      <c r="AJ112" s="336">
        <v>0</v>
      </c>
      <c r="AK112" s="336"/>
      <c r="AL112" s="336"/>
      <c r="AM112" s="336"/>
      <c r="AN112" s="336"/>
      <c r="AO112" s="336"/>
      <c r="AP112" s="336"/>
      <c r="AQ112" s="336"/>
      <c r="AR112" s="337">
        <v>85100505</v>
      </c>
      <c r="AS112" s="337"/>
      <c r="AT112" s="337"/>
      <c r="AU112" s="337"/>
      <c r="AV112" s="337"/>
      <c r="AW112" s="337"/>
      <c r="AX112" s="337"/>
      <c r="AY112" s="337"/>
      <c r="AZ112" s="338">
        <v>-527403131.5</v>
      </c>
      <c r="BA112" s="338"/>
      <c r="BB112" s="338"/>
      <c r="BC112" s="338"/>
      <c r="BD112" s="338"/>
      <c r="BE112" s="338"/>
      <c r="BF112" s="336">
        <v>0</v>
      </c>
      <c r="BG112" s="336"/>
      <c r="BH112" s="336"/>
      <c r="BI112" s="336"/>
      <c r="BJ112" s="336"/>
      <c r="BK112" s="336"/>
      <c r="BL112" s="121">
        <v>658019373.6</v>
      </c>
    </row>
    <row r="113" s="7" customFormat="1" ht="12" customHeight="1"/>
    <row r="114" s="7" customFormat="1" ht="12" customHeight="1"/>
    <row r="115" spans="4:28" s="7" customFormat="1" ht="12" customHeight="1">
      <c r="D115" s="48" t="s">
        <v>80</v>
      </c>
      <c r="E115" s="48"/>
      <c r="F115" s="48"/>
      <c r="G115" s="48"/>
      <c r="H115" s="48"/>
      <c r="K115" s="142" t="s">
        <v>85</v>
      </c>
      <c r="L115" s="142"/>
      <c r="M115" s="142"/>
      <c r="N115" s="142"/>
      <c r="O115" s="142"/>
      <c r="P115" s="142"/>
      <c r="Q115" s="142"/>
      <c r="R115" s="142"/>
      <c r="S115" s="142"/>
      <c r="T115" s="142"/>
      <c r="W115" s="70"/>
      <c r="X115" s="70"/>
      <c r="Y115" s="70"/>
      <c r="Z115" s="70"/>
      <c r="AA115" s="70"/>
      <c r="AB115" s="70"/>
    </row>
    <row r="116" spans="11:28" s="7" customFormat="1" ht="11.25" customHeight="1">
      <c r="K116" s="146" t="s">
        <v>81</v>
      </c>
      <c r="L116" s="146"/>
      <c r="M116" s="146"/>
      <c r="N116" s="146"/>
      <c r="O116" s="146"/>
      <c r="P116" s="146"/>
      <c r="Q116" s="146"/>
      <c r="R116" s="146"/>
      <c r="S116" s="146"/>
      <c r="T116" s="146"/>
      <c r="W116" s="71" t="s">
        <v>82</v>
      </c>
      <c r="X116" s="71"/>
      <c r="Y116" s="71"/>
      <c r="Z116" s="71"/>
      <c r="AA116" s="71"/>
      <c r="AB116" s="71"/>
    </row>
    <row r="117" s="7" customFormat="1" ht="11.25" customHeight="1"/>
    <row r="118" s="7" customFormat="1" ht="11.25" customHeight="1"/>
    <row r="119" spans="4:28" s="7" customFormat="1" ht="12" customHeight="1">
      <c r="D119" s="67"/>
      <c r="E119" s="67"/>
      <c r="F119" s="67"/>
      <c r="G119" s="67"/>
      <c r="H119" s="67" t="s">
        <v>83</v>
      </c>
      <c r="K119" s="142" t="s">
        <v>86</v>
      </c>
      <c r="L119" s="142"/>
      <c r="M119" s="142"/>
      <c r="N119" s="142"/>
      <c r="O119" s="142"/>
      <c r="P119" s="142"/>
      <c r="Q119" s="142"/>
      <c r="R119" s="142"/>
      <c r="S119" s="142"/>
      <c r="T119" s="142"/>
      <c r="W119" s="70"/>
      <c r="X119" s="70"/>
      <c r="Y119" s="70"/>
      <c r="Z119" s="70"/>
      <c r="AA119" s="70"/>
      <c r="AB119" s="70"/>
    </row>
    <row r="120" spans="11:28" s="7" customFormat="1" ht="11.25" customHeight="1">
      <c r="K120" s="146" t="s">
        <v>81</v>
      </c>
      <c r="L120" s="146"/>
      <c r="M120" s="146"/>
      <c r="N120" s="146"/>
      <c r="O120" s="146"/>
      <c r="P120" s="146"/>
      <c r="Q120" s="146"/>
      <c r="R120" s="146"/>
      <c r="S120" s="146"/>
      <c r="T120" s="146"/>
      <c r="W120" s="71" t="s">
        <v>82</v>
      </c>
      <c r="X120" s="71"/>
      <c r="Y120" s="71"/>
      <c r="Z120" s="71"/>
      <c r="AA120" s="71"/>
      <c r="AB120" s="71"/>
    </row>
    <row r="121" s="7" customFormat="1" ht="11.25" customHeight="1"/>
    <row r="122" s="7" customFormat="1" ht="11.25" customHeight="1"/>
    <row r="123" s="7" customFormat="1" ht="11.25" customHeight="1">
      <c r="D123" s="7" t="s">
        <v>84</v>
      </c>
    </row>
    <row r="124" s="7" customFormat="1" ht="11.25" customHeight="1"/>
    <row r="125" s="7" customFormat="1" ht="11.25" customHeight="1"/>
    <row r="126" s="7" customFormat="1" ht="11.25" customHeight="1"/>
    <row r="127" s="7" customFormat="1" ht="11.25" customHeight="1"/>
    <row r="128" s="7" customFormat="1" ht="11.25" customHeight="1"/>
    <row r="129" s="7" customFormat="1" ht="11.25" customHeight="1"/>
    <row r="130" s="7" customFormat="1" ht="11.25" customHeight="1"/>
    <row r="131" s="7" customFormat="1" ht="11.25" customHeight="1"/>
  </sheetData>
  <sheetProtection/>
  <mergeCells count="561">
    <mergeCell ref="K115:T115"/>
    <mergeCell ref="K116:T116"/>
    <mergeCell ref="K119:T119"/>
    <mergeCell ref="K120:T120"/>
    <mergeCell ref="AZ111:BE111"/>
    <mergeCell ref="BF111:BK111"/>
    <mergeCell ref="D112:R112"/>
    <mergeCell ref="S112:U112"/>
    <mergeCell ref="V112:AA112"/>
    <mergeCell ref="AB112:AI112"/>
    <mergeCell ref="AJ112:AQ112"/>
    <mergeCell ref="AR112:AY112"/>
    <mergeCell ref="AZ112:BE112"/>
    <mergeCell ref="BF112:BK112"/>
    <mergeCell ref="D111:R111"/>
    <mergeCell ref="S111:U111"/>
    <mergeCell ref="V111:AA111"/>
    <mergeCell ref="AB111:AI111"/>
    <mergeCell ref="AJ111:AQ111"/>
    <mergeCell ref="AR111:AY111"/>
    <mergeCell ref="AZ109:BE109"/>
    <mergeCell ref="BF109:BK109"/>
    <mergeCell ref="D110:R110"/>
    <mergeCell ref="S110:U110"/>
    <mergeCell ref="V110:AA110"/>
    <mergeCell ref="AB110:AI110"/>
    <mergeCell ref="AJ110:AQ110"/>
    <mergeCell ref="AR110:AY110"/>
    <mergeCell ref="AZ110:BE110"/>
    <mergeCell ref="BF110:BK110"/>
    <mergeCell ref="D109:R109"/>
    <mergeCell ref="S109:U109"/>
    <mergeCell ref="V109:AA109"/>
    <mergeCell ref="AB109:AI109"/>
    <mergeCell ref="AJ109:AQ109"/>
    <mergeCell ref="AR109:AY109"/>
    <mergeCell ref="AZ107:BE107"/>
    <mergeCell ref="BF107:BK107"/>
    <mergeCell ref="D108:R108"/>
    <mergeCell ref="S108:U108"/>
    <mergeCell ref="V108:AA108"/>
    <mergeCell ref="AB108:AI108"/>
    <mergeCell ref="AJ108:AQ108"/>
    <mergeCell ref="AR108:AY108"/>
    <mergeCell ref="AZ108:BE108"/>
    <mergeCell ref="BF108:BK108"/>
    <mergeCell ref="D107:R107"/>
    <mergeCell ref="S107:U107"/>
    <mergeCell ref="V107:AA107"/>
    <mergeCell ref="AB107:AI107"/>
    <mergeCell ref="AJ107:AQ107"/>
    <mergeCell ref="AR107:AY107"/>
    <mergeCell ref="AZ105:BE105"/>
    <mergeCell ref="BF105:BK105"/>
    <mergeCell ref="D106:R106"/>
    <mergeCell ref="S106:U106"/>
    <mergeCell ref="V106:AA106"/>
    <mergeCell ref="AB106:AI106"/>
    <mergeCell ref="AJ106:AQ106"/>
    <mergeCell ref="AR106:AY106"/>
    <mergeCell ref="AZ106:BE106"/>
    <mergeCell ref="BF106:BK106"/>
    <mergeCell ref="D105:R105"/>
    <mergeCell ref="S105:U105"/>
    <mergeCell ref="V105:AA105"/>
    <mergeCell ref="AB105:AI105"/>
    <mergeCell ref="AJ105:AQ105"/>
    <mergeCell ref="AR105:AY105"/>
    <mergeCell ref="D103:R104"/>
    <mergeCell ref="S103:U104"/>
    <mergeCell ref="V103:BE103"/>
    <mergeCell ref="BF103:BK104"/>
    <mergeCell ref="BL103:BL104"/>
    <mergeCell ref="V104:AA104"/>
    <mergeCell ref="AB104:AI104"/>
    <mergeCell ref="AJ104:AQ104"/>
    <mergeCell ref="AR104:AY104"/>
    <mergeCell ref="AZ104:BE104"/>
    <mergeCell ref="BF99:BK99"/>
    <mergeCell ref="D100:R100"/>
    <mergeCell ref="S100:U100"/>
    <mergeCell ref="V100:AA100"/>
    <mergeCell ref="AB100:AI100"/>
    <mergeCell ref="AJ100:AQ100"/>
    <mergeCell ref="AR100:AY100"/>
    <mergeCell ref="AZ100:BE100"/>
    <mergeCell ref="BF100:BK100"/>
    <mergeCell ref="AZ98:BE98"/>
    <mergeCell ref="BF98:BK98"/>
    <mergeCell ref="D97:R97"/>
    <mergeCell ref="D99:R99"/>
    <mergeCell ref="S99:U99"/>
    <mergeCell ref="V99:AA99"/>
    <mergeCell ref="AB99:AI99"/>
    <mergeCell ref="AJ99:AQ99"/>
    <mergeCell ref="AR99:AY99"/>
    <mergeCell ref="AZ99:BE99"/>
    <mergeCell ref="D98:R98"/>
    <mergeCell ref="S98:U98"/>
    <mergeCell ref="V98:AA98"/>
    <mergeCell ref="AB98:AI98"/>
    <mergeCell ref="AJ98:AQ98"/>
    <mergeCell ref="AR98:AY98"/>
    <mergeCell ref="V97:AA97"/>
    <mergeCell ref="AB97:AI97"/>
    <mergeCell ref="AJ97:AQ97"/>
    <mergeCell ref="AR97:AY97"/>
    <mergeCell ref="AZ97:BE97"/>
    <mergeCell ref="BF95:BK95"/>
    <mergeCell ref="BF96:BK96"/>
    <mergeCell ref="BF97:BK97"/>
    <mergeCell ref="D96:R96"/>
    <mergeCell ref="V96:AA96"/>
    <mergeCell ref="AB96:AI96"/>
    <mergeCell ref="AJ96:AQ96"/>
    <mergeCell ref="AR96:AY96"/>
    <mergeCell ref="AZ96:BE96"/>
    <mergeCell ref="AR93:AY93"/>
    <mergeCell ref="AZ93:BE93"/>
    <mergeCell ref="BF93:BK93"/>
    <mergeCell ref="D94:R94"/>
    <mergeCell ref="D95:R95"/>
    <mergeCell ref="V95:AA95"/>
    <mergeCell ref="AB95:AI95"/>
    <mergeCell ref="AJ95:AQ95"/>
    <mergeCell ref="AR95:AY95"/>
    <mergeCell ref="AZ95:BE95"/>
    <mergeCell ref="D92:R92"/>
    <mergeCell ref="D93:R93"/>
    <mergeCell ref="S93:U93"/>
    <mergeCell ref="V93:AA93"/>
    <mergeCell ref="AB93:AI93"/>
    <mergeCell ref="AJ93:AQ93"/>
    <mergeCell ref="AZ90:BE90"/>
    <mergeCell ref="BF90:BK90"/>
    <mergeCell ref="D91:R91"/>
    <mergeCell ref="S91:U91"/>
    <mergeCell ref="V91:AA91"/>
    <mergeCell ref="AB91:AI91"/>
    <mergeCell ref="AJ91:AQ91"/>
    <mergeCell ref="AR91:AY91"/>
    <mergeCell ref="AZ91:BE91"/>
    <mergeCell ref="BF91:BK91"/>
    <mergeCell ref="D90:R90"/>
    <mergeCell ref="S90:U90"/>
    <mergeCell ref="V90:AA90"/>
    <mergeCell ref="AB90:AI90"/>
    <mergeCell ref="AJ90:AQ90"/>
    <mergeCell ref="AR90:AY90"/>
    <mergeCell ref="AZ88:BE88"/>
    <mergeCell ref="BF88:BK88"/>
    <mergeCell ref="D89:R89"/>
    <mergeCell ref="S89:U89"/>
    <mergeCell ref="V89:AA89"/>
    <mergeCell ref="AB89:AI89"/>
    <mergeCell ref="AJ89:AQ89"/>
    <mergeCell ref="AR89:AY89"/>
    <mergeCell ref="AZ89:BE89"/>
    <mergeCell ref="BF89:BK89"/>
    <mergeCell ref="D88:R88"/>
    <mergeCell ref="S88:U88"/>
    <mergeCell ref="V88:AA88"/>
    <mergeCell ref="AB88:AI88"/>
    <mergeCell ref="AJ88:AQ88"/>
    <mergeCell ref="AR88:AY88"/>
    <mergeCell ref="AZ86:BE86"/>
    <mergeCell ref="BF86:BK86"/>
    <mergeCell ref="D87:R87"/>
    <mergeCell ref="S87:U87"/>
    <mergeCell ref="V87:AA87"/>
    <mergeCell ref="AB87:AI87"/>
    <mergeCell ref="AJ87:AQ87"/>
    <mergeCell ref="AR87:AY87"/>
    <mergeCell ref="AZ87:BE87"/>
    <mergeCell ref="BF87:BK87"/>
    <mergeCell ref="D86:R86"/>
    <mergeCell ref="S86:U86"/>
    <mergeCell ref="V86:AA86"/>
    <mergeCell ref="AB86:AI86"/>
    <mergeCell ref="AJ86:AQ86"/>
    <mergeCell ref="AR86:AY86"/>
    <mergeCell ref="AZ84:BE84"/>
    <mergeCell ref="BF84:BK84"/>
    <mergeCell ref="D85:R85"/>
    <mergeCell ref="S85:U85"/>
    <mergeCell ref="V85:AA85"/>
    <mergeCell ref="AB85:AI85"/>
    <mergeCell ref="AJ85:AQ85"/>
    <mergeCell ref="AR85:AY85"/>
    <mergeCell ref="AZ85:BE85"/>
    <mergeCell ref="BF85:BK85"/>
    <mergeCell ref="D84:R84"/>
    <mergeCell ref="S84:U84"/>
    <mergeCell ref="V84:AA84"/>
    <mergeCell ref="AB84:AI84"/>
    <mergeCell ref="AJ84:AQ84"/>
    <mergeCell ref="AR84:AY84"/>
    <mergeCell ref="AZ82:BE82"/>
    <mergeCell ref="BF82:BK82"/>
    <mergeCell ref="D83:R83"/>
    <mergeCell ref="S83:U83"/>
    <mergeCell ref="V83:AA83"/>
    <mergeCell ref="AB83:AI83"/>
    <mergeCell ref="AJ83:AQ83"/>
    <mergeCell ref="AR83:AY83"/>
    <mergeCell ref="AZ83:BE83"/>
    <mergeCell ref="BF83:BK83"/>
    <mergeCell ref="D82:R82"/>
    <mergeCell ref="S82:U82"/>
    <mergeCell ref="V82:AA82"/>
    <mergeCell ref="AB82:AI82"/>
    <mergeCell ref="AJ82:AQ82"/>
    <mergeCell ref="AR82:AY82"/>
    <mergeCell ref="AZ80:BE80"/>
    <mergeCell ref="BF80:BK80"/>
    <mergeCell ref="D81:R81"/>
    <mergeCell ref="AR81:AY81"/>
    <mergeCell ref="AZ81:BE81"/>
    <mergeCell ref="BF81:BK81"/>
    <mergeCell ref="D80:R80"/>
    <mergeCell ref="S80:U80"/>
    <mergeCell ref="V80:AA80"/>
    <mergeCell ref="AB80:AI80"/>
    <mergeCell ref="AJ80:AQ80"/>
    <mergeCell ref="AR80:AY80"/>
    <mergeCell ref="AZ78:BE78"/>
    <mergeCell ref="BF78:BK78"/>
    <mergeCell ref="D79:R79"/>
    <mergeCell ref="S79:U79"/>
    <mergeCell ref="V79:AA79"/>
    <mergeCell ref="AB79:AI79"/>
    <mergeCell ref="AJ79:AQ79"/>
    <mergeCell ref="AR79:AY79"/>
    <mergeCell ref="AZ79:BE79"/>
    <mergeCell ref="BF79:BK79"/>
    <mergeCell ref="D78:R78"/>
    <mergeCell ref="S78:U78"/>
    <mergeCell ref="V78:AA78"/>
    <mergeCell ref="AB78:AI78"/>
    <mergeCell ref="AJ78:AQ78"/>
    <mergeCell ref="AR78:AY78"/>
    <mergeCell ref="AZ76:BE76"/>
    <mergeCell ref="BF76:BK76"/>
    <mergeCell ref="D77:R77"/>
    <mergeCell ref="S77:U77"/>
    <mergeCell ref="V77:AA77"/>
    <mergeCell ref="AB77:AI77"/>
    <mergeCell ref="AJ77:AQ77"/>
    <mergeCell ref="AR77:AY77"/>
    <mergeCell ref="AZ77:BE77"/>
    <mergeCell ref="BF77:BK77"/>
    <mergeCell ref="D76:R76"/>
    <mergeCell ref="S76:U76"/>
    <mergeCell ref="V76:AA76"/>
    <mergeCell ref="AB76:AI76"/>
    <mergeCell ref="AJ76:AQ76"/>
    <mergeCell ref="AR76:AY76"/>
    <mergeCell ref="BL74:BL75"/>
    <mergeCell ref="V75:AA75"/>
    <mergeCell ref="AB75:AI75"/>
    <mergeCell ref="AJ75:AQ75"/>
    <mergeCell ref="AR75:AY75"/>
    <mergeCell ref="AZ75:BE75"/>
    <mergeCell ref="AZ71:BE71"/>
    <mergeCell ref="BF71:BK71"/>
    <mergeCell ref="D74:R75"/>
    <mergeCell ref="S74:U75"/>
    <mergeCell ref="V74:BE74"/>
    <mergeCell ref="BF74:BK75"/>
    <mergeCell ref="D71:R71"/>
    <mergeCell ref="S71:U71"/>
    <mergeCell ref="V71:AA71"/>
    <mergeCell ref="AB71:AI71"/>
    <mergeCell ref="AJ71:AQ71"/>
    <mergeCell ref="AR71:AY71"/>
    <mergeCell ref="AZ69:BE69"/>
    <mergeCell ref="BF69:BK69"/>
    <mergeCell ref="D70:R70"/>
    <mergeCell ref="S70:U70"/>
    <mergeCell ref="V70:AA70"/>
    <mergeCell ref="AB70:AI70"/>
    <mergeCell ref="AJ70:AQ70"/>
    <mergeCell ref="AR70:AY70"/>
    <mergeCell ref="AZ70:BE70"/>
    <mergeCell ref="BF70:BK70"/>
    <mergeCell ref="D69:R69"/>
    <mergeCell ref="S69:U69"/>
    <mergeCell ref="V69:AA69"/>
    <mergeCell ref="AB69:AI69"/>
    <mergeCell ref="AJ69:AQ69"/>
    <mergeCell ref="AR69:AY69"/>
    <mergeCell ref="AZ67:BE67"/>
    <mergeCell ref="BF67:BK67"/>
    <mergeCell ref="D68:R68"/>
    <mergeCell ref="S68:U68"/>
    <mergeCell ref="V68:AA68"/>
    <mergeCell ref="AB68:AI68"/>
    <mergeCell ref="AJ68:AQ68"/>
    <mergeCell ref="AR68:AY68"/>
    <mergeCell ref="AZ68:BE68"/>
    <mergeCell ref="BF68:BK68"/>
    <mergeCell ref="D67:R67"/>
    <mergeCell ref="S67:U67"/>
    <mergeCell ref="V67:AA67"/>
    <mergeCell ref="AB67:AI67"/>
    <mergeCell ref="AJ67:AQ67"/>
    <mergeCell ref="AR67:AY67"/>
    <mergeCell ref="AZ65:BE65"/>
    <mergeCell ref="BF65:BK65"/>
    <mergeCell ref="D66:R66"/>
    <mergeCell ref="S66:U66"/>
    <mergeCell ref="V66:AA66"/>
    <mergeCell ref="AB66:AI66"/>
    <mergeCell ref="AJ66:AQ66"/>
    <mergeCell ref="AR66:AY66"/>
    <mergeCell ref="AZ66:BE66"/>
    <mergeCell ref="BF66:BK66"/>
    <mergeCell ref="D65:R65"/>
    <mergeCell ref="S65:U65"/>
    <mergeCell ref="V65:AA65"/>
    <mergeCell ref="AB65:AI65"/>
    <mergeCell ref="AJ65:AQ65"/>
    <mergeCell ref="AR65:AY65"/>
    <mergeCell ref="AZ63:BE63"/>
    <mergeCell ref="BF63:BK63"/>
    <mergeCell ref="D64:R64"/>
    <mergeCell ref="S64:U64"/>
    <mergeCell ref="V64:AA64"/>
    <mergeCell ref="AB64:AI64"/>
    <mergeCell ref="AJ64:AQ64"/>
    <mergeCell ref="AR64:AY64"/>
    <mergeCell ref="AZ64:BE64"/>
    <mergeCell ref="BF64:BK64"/>
    <mergeCell ref="D63:R63"/>
    <mergeCell ref="S63:U63"/>
    <mergeCell ref="V63:AA63"/>
    <mergeCell ref="AB63:AI63"/>
    <mergeCell ref="AJ63:AQ63"/>
    <mergeCell ref="AR63:AY63"/>
    <mergeCell ref="AZ61:BE61"/>
    <mergeCell ref="BF61:BK61"/>
    <mergeCell ref="D62:R62"/>
    <mergeCell ref="S62:U62"/>
    <mergeCell ref="V62:AA62"/>
    <mergeCell ref="AB62:AI62"/>
    <mergeCell ref="AJ62:AQ62"/>
    <mergeCell ref="AR62:AY62"/>
    <mergeCell ref="AZ62:BE62"/>
    <mergeCell ref="BF62:BK62"/>
    <mergeCell ref="D61:R61"/>
    <mergeCell ref="S61:U61"/>
    <mergeCell ref="V61:AA61"/>
    <mergeCell ref="AB61:AI61"/>
    <mergeCell ref="AJ61:AQ61"/>
    <mergeCell ref="AR61:AY61"/>
    <mergeCell ref="BF59:BK59"/>
    <mergeCell ref="D60:R60"/>
    <mergeCell ref="V60:AA60"/>
    <mergeCell ref="AB60:AI60"/>
    <mergeCell ref="AJ60:AQ60"/>
    <mergeCell ref="AR60:AY60"/>
    <mergeCell ref="AZ60:BE60"/>
    <mergeCell ref="BF60:BK60"/>
    <mergeCell ref="D59:R59"/>
    <mergeCell ref="V59:AA59"/>
    <mergeCell ref="AB59:AI59"/>
    <mergeCell ref="AJ59:AQ59"/>
    <mergeCell ref="AR59:AY59"/>
    <mergeCell ref="AZ59:BE59"/>
    <mergeCell ref="BF56:BK56"/>
    <mergeCell ref="D57:R57"/>
    <mergeCell ref="D58:R58"/>
    <mergeCell ref="V58:AA58"/>
    <mergeCell ref="AB58:AI58"/>
    <mergeCell ref="AJ58:AQ58"/>
    <mergeCell ref="AR58:AY58"/>
    <mergeCell ref="AZ58:BE58"/>
    <mergeCell ref="BF58:BK58"/>
    <mergeCell ref="AZ54:BE54"/>
    <mergeCell ref="BF54:BK54"/>
    <mergeCell ref="D55:R55"/>
    <mergeCell ref="D56:R56"/>
    <mergeCell ref="S56:U56"/>
    <mergeCell ref="V56:AA56"/>
    <mergeCell ref="AB56:AI56"/>
    <mergeCell ref="AJ56:AQ56"/>
    <mergeCell ref="AR56:AY56"/>
    <mergeCell ref="AZ56:BE56"/>
    <mergeCell ref="D54:R54"/>
    <mergeCell ref="S54:U54"/>
    <mergeCell ref="V54:AA54"/>
    <mergeCell ref="AB54:AI54"/>
    <mergeCell ref="AJ54:AQ54"/>
    <mergeCell ref="AR54:AY54"/>
    <mergeCell ref="AZ52:BE52"/>
    <mergeCell ref="BF52:BK52"/>
    <mergeCell ref="D53:R53"/>
    <mergeCell ref="S53:U53"/>
    <mergeCell ref="V53:AA53"/>
    <mergeCell ref="AB53:AI53"/>
    <mergeCell ref="AJ53:AQ53"/>
    <mergeCell ref="AR53:AY53"/>
    <mergeCell ref="AZ53:BE53"/>
    <mergeCell ref="BF53:BK53"/>
    <mergeCell ref="D52:R52"/>
    <mergeCell ref="S52:U52"/>
    <mergeCell ref="V52:AA52"/>
    <mergeCell ref="AB52:AI52"/>
    <mergeCell ref="AJ52:AQ52"/>
    <mergeCell ref="AR52:AY52"/>
    <mergeCell ref="AZ50:BE50"/>
    <mergeCell ref="BF50:BK50"/>
    <mergeCell ref="D51:R51"/>
    <mergeCell ref="S51:U51"/>
    <mergeCell ref="V51:AA51"/>
    <mergeCell ref="AB51:AI51"/>
    <mergeCell ref="AJ51:AQ51"/>
    <mergeCell ref="AR51:AY51"/>
    <mergeCell ref="AZ51:BE51"/>
    <mergeCell ref="BF51:BK51"/>
    <mergeCell ref="D50:R50"/>
    <mergeCell ref="S50:U50"/>
    <mergeCell ref="V50:AA50"/>
    <mergeCell ref="AB50:AI50"/>
    <mergeCell ref="AJ50:AQ50"/>
    <mergeCell ref="AR50:AY50"/>
    <mergeCell ref="AZ48:BE48"/>
    <mergeCell ref="BF48:BK48"/>
    <mergeCell ref="D49:R49"/>
    <mergeCell ref="S49:U49"/>
    <mergeCell ref="V49:AA49"/>
    <mergeCell ref="AB49:AI49"/>
    <mergeCell ref="AJ49:AQ49"/>
    <mergeCell ref="AR49:AY49"/>
    <mergeCell ref="AZ49:BE49"/>
    <mergeCell ref="BF49:BK49"/>
    <mergeCell ref="D48:R48"/>
    <mergeCell ref="S48:U48"/>
    <mergeCell ref="V48:AA48"/>
    <mergeCell ref="AB48:AI48"/>
    <mergeCell ref="AJ48:AQ48"/>
    <mergeCell ref="AR48:AY48"/>
    <mergeCell ref="AZ46:BE46"/>
    <mergeCell ref="BF46:BK46"/>
    <mergeCell ref="D47:R47"/>
    <mergeCell ref="S47:U47"/>
    <mergeCell ref="V47:AA47"/>
    <mergeCell ref="AB47:AI47"/>
    <mergeCell ref="AJ47:AQ47"/>
    <mergeCell ref="AR47:AY47"/>
    <mergeCell ref="AZ47:BE47"/>
    <mergeCell ref="BF47:BK47"/>
    <mergeCell ref="D46:R46"/>
    <mergeCell ref="S46:U46"/>
    <mergeCell ref="V46:AA46"/>
    <mergeCell ref="AB46:AI46"/>
    <mergeCell ref="AJ46:AQ46"/>
    <mergeCell ref="AR46:AY46"/>
    <mergeCell ref="D44:R45"/>
    <mergeCell ref="S44:U45"/>
    <mergeCell ref="V44:BE44"/>
    <mergeCell ref="BF44:BK45"/>
    <mergeCell ref="BL44:BL45"/>
    <mergeCell ref="V45:AA45"/>
    <mergeCell ref="AB45:AI45"/>
    <mergeCell ref="AJ45:AQ45"/>
    <mergeCell ref="AR45:AY45"/>
    <mergeCell ref="AZ45:BE45"/>
    <mergeCell ref="AZ40:BE40"/>
    <mergeCell ref="BF40:BK40"/>
    <mergeCell ref="D41:R41"/>
    <mergeCell ref="S41:U41"/>
    <mergeCell ref="V41:AA41"/>
    <mergeCell ref="AB41:AI41"/>
    <mergeCell ref="AJ41:AQ41"/>
    <mergeCell ref="AR41:AY41"/>
    <mergeCell ref="AZ41:BE41"/>
    <mergeCell ref="BF41:BK41"/>
    <mergeCell ref="AZ38:BE38"/>
    <mergeCell ref="BF38:BK38"/>
    <mergeCell ref="D39:R39"/>
    <mergeCell ref="AZ39:BE39"/>
    <mergeCell ref="D40:R40"/>
    <mergeCell ref="S40:U40"/>
    <mergeCell ref="V40:AA40"/>
    <mergeCell ref="AB40:AI40"/>
    <mergeCell ref="AJ40:AQ40"/>
    <mergeCell ref="AR40:AY40"/>
    <mergeCell ref="D38:R38"/>
    <mergeCell ref="S38:U38"/>
    <mergeCell ref="V38:AA38"/>
    <mergeCell ref="AB38:AI38"/>
    <mergeCell ref="AJ38:AQ38"/>
    <mergeCell ref="AR38:AY38"/>
    <mergeCell ref="AZ36:BE36"/>
    <mergeCell ref="BF36:BK36"/>
    <mergeCell ref="D37:R37"/>
    <mergeCell ref="S37:U37"/>
    <mergeCell ref="V37:AA37"/>
    <mergeCell ref="AB37:AI37"/>
    <mergeCell ref="AJ37:AQ37"/>
    <mergeCell ref="AR37:AY37"/>
    <mergeCell ref="AZ37:BE37"/>
    <mergeCell ref="BF37:BK37"/>
    <mergeCell ref="D36:R36"/>
    <mergeCell ref="S36:U36"/>
    <mergeCell ref="V36:AA36"/>
    <mergeCell ref="AB36:AI36"/>
    <mergeCell ref="AJ36:AQ36"/>
    <mergeCell ref="AR36:AY36"/>
    <mergeCell ref="AZ34:BE34"/>
    <mergeCell ref="BF34:BK34"/>
    <mergeCell ref="D35:R35"/>
    <mergeCell ref="S35:U35"/>
    <mergeCell ref="V35:AA35"/>
    <mergeCell ref="AB35:AI35"/>
    <mergeCell ref="AJ35:AQ35"/>
    <mergeCell ref="AR35:AY35"/>
    <mergeCell ref="AZ35:BE35"/>
    <mergeCell ref="BF35:BK35"/>
    <mergeCell ref="D34:R34"/>
    <mergeCell ref="S34:U34"/>
    <mergeCell ref="V34:AA34"/>
    <mergeCell ref="AB34:AI34"/>
    <mergeCell ref="AJ34:AQ34"/>
    <mergeCell ref="AR34:AY34"/>
    <mergeCell ref="AZ32:BE32"/>
    <mergeCell ref="BF32:BK32"/>
    <mergeCell ref="D33:R33"/>
    <mergeCell ref="S33:U33"/>
    <mergeCell ref="V33:AA33"/>
    <mergeCell ref="AB33:AI33"/>
    <mergeCell ref="AJ33:AQ33"/>
    <mergeCell ref="AR33:AY33"/>
    <mergeCell ref="AZ33:BE33"/>
    <mergeCell ref="BF33:BK33"/>
    <mergeCell ref="D32:R32"/>
    <mergeCell ref="S32:U32"/>
    <mergeCell ref="V32:AA32"/>
    <mergeCell ref="AB32:AI32"/>
    <mergeCell ref="AJ32:AQ32"/>
    <mergeCell ref="AR32:AY32"/>
    <mergeCell ref="BL30:BL31"/>
    <mergeCell ref="V31:AA31"/>
    <mergeCell ref="AB31:AI31"/>
    <mergeCell ref="AJ31:AQ31"/>
    <mergeCell ref="AR31:AY31"/>
    <mergeCell ref="AZ31:BE31"/>
    <mergeCell ref="F20:BH20"/>
    <mergeCell ref="C21:P21"/>
    <mergeCell ref="C25:AM25"/>
    <mergeCell ref="D30:R31"/>
    <mergeCell ref="S30:U31"/>
    <mergeCell ref="V30:BE30"/>
    <mergeCell ref="BF30:BK31"/>
    <mergeCell ref="AT4:BH4"/>
    <mergeCell ref="M6:AU6"/>
    <mergeCell ref="M8:AU8"/>
    <mergeCell ref="N14:AV14"/>
    <mergeCell ref="N16:BC16"/>
    <mergeCell ref="N18:AM18"/>
  </mergeCells>
  <printOptions/>
  <pageMargins left="0.1968503937007874" right="0.31496062992125984" top="0.5118110236220472" bottom="0.5118110236220472" header="0.5118110236220472" footer="0.35433070866141736"/>
  <pageSetup fitToHeight="1" fitToWidth="1" horizontalDpi="600" verticalDpi="600" orientation="portrait" paperSize="9" scale="38" r:id="rId2"/>
  <rowBreaks count="4" manualBreakCount="4">
    <brk id="42" max="0" man="1"/>
    <brk id="72" max="0" man="1"/>
    <brk id="101" max="0" man="1"/>
    <brk id="131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Zhanna E</dc:creator>
  <cp:keywords/>
  <dc:description/>
  <cp:lastModifiedBy>Zhanna E</cp:lastModifiedBy>
  <cp:lastPrinted>2019-11-15T14:57:42Z</cp:lastPrinted>
  <dcterms:created xsi:type="dcterms:W3CDTF">2019-10-23T13:41:43Z</dcterms:created>
  <dcterms:modified xsi:type="dcterms:W3CDTF">2019-11-19T09:57:30Z</dcterms:modified>
  <cp:category/>
  <cp:version/>
  <cp:contentType/>
  <cp:contentStatus/>
  <cp:revision>1</cp:revision>
</cp:coreProperties>
</file>