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ОФП" sheetId="3" r:id="rId1"/>
    <sheet name="ОСД" sheetId="4" r:id="rId2"/>
    <sheet name="ОИСС" sheetId="5" r:id="rId3"/>
    <sheet name="ОДДС" sheetId="2" r:id="rId4"/>
  </sheets>
  <calcPr calcId="145621"/>
</workbook>
</file>

<file path=xl/calcChain.xml><?xml version="1.0" encoding="utf-8"?>
<calcChain xmlns="http://schemas.openxmlformats.org/spreadsheetml/2006/main">
  <c r="J24" i="5" l="1"/>
</calcChain>
</file>

<file path=xl/sharedStrings.xml><?xml version="1.0" encoding="utf-8"?>
<sst xmlns="http://schemas.openxmlformats.org/spreadsheetml/2006/main" count="172" uniqueCount="135">
  <si>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</si>
  <si>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</si>
  <si>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</si>
  <si>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</si>
  <si>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финансовой аренде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</si>
  <si>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</si>
  <si>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</si>
  <si>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Дебиторская задолженность по сделкам репо</t>
  </si>
  <si>
    <t>Отсроченное налоговое требование</t>
  </si>
  <si>
    <t>Предоплата по текущему подоходному налогу</t>
  </si>
  <si>
    <t>Нематериальные активы</t>
  </si>
  <si>
    <t>Основные средства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</si>
  <si>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</si>
  <si>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</si>
  <si>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</si>
  <si>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ОБЯЗАТЕЛЬСТВА</t>
  </si>
  <si>
    <t>Средства других банков</t>
  </si>
  <si>
    <t>Средства клиентов</t>
  </si>
  <si>
    <t xml:space="preserve">Выпущенные в обращение долговые ценные бумаги </t>
  </si>
  <si>
    <t>Субординированный долг</t>
  </si>
  <si>
    <t>Отложенное налоговое обязательство</t>
  </si>
  <si>
    <t>Прочие финансовые обязательства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</si>
  <si>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</si>
  <si>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</si>
  <si>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</si>
  <si>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</si>
  <si>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</si>
  <si>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</si>
  <si>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</si>
  <si>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</si>
  <si>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СОБСТВЕННЫХ СРЕДСТВ</t>
  </si>
  <si>
    <t>ИТОГО ОБЯЗАТЕЛЬСТВ И СОБСТВЕННЫХ СРЕДСТВ</t>
  </si>
  <si>
    <t>Процентные доходы</t>
  </si>
  <si>
    <t>Процентные расходы</t>
  </si>
  <si>
    <t>Чистые процентные доходы</t>
  </si>
  <si>
    <t>(Создание резерва)/восстановление резерва под обесценение кредитного портфеля и платежей к получению по финансовой аренде</t>
  </si>
  <si>
    <t>Чистые процентные (расходы)/доходы после создания резерва под обесценение кредитного портфеля и финансовой аренды</t>
  </si>
  <si>
    <t>Комиссионные доходы</t>
  </si>
  <si>
    <t>Комиссионные расходы</t>
  </si>
  <si>
    <t>Доходы за вычетом расходов/(расходы за вычетом доходов) от операций с финансовыми производными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</si>
  <si>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</si>
  <si>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</si>
  <si>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</si>
  <si>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Восстановление резерва/(резерв)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</si>
  <si>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</si>
  <si>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</si>
  <si>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налогооблажения</t>
  </si>
  <si>
    <t>Расходы по налогу на прибыль</t>
  </si>
  <si>
    <t>Прибыль</t>
  </si>
  <si>
    <t>Прочий совокупный доход:</t>
  </si>
  <si>
    <t>Инвестиции. Имеющиеся в наличии для продажи:</t>
  </si>
  <si>
    <t xml:space="preserve"> - Доходы за вычетом расходов /(Расходы за минусом доходов) за период</t>
  </si>
  <si>
    <t>Прочий совокупный доход за период</t>
  </si>
  <si>
    <t xml:space="preserve">Итого совокупный доход </t>
  </si>
  <si>
    <t>(в тысячах тенге)</t>
  </si>
  <si>
    <t>Денежные средства от операционной деятельности</t>
  </si>
  <si>
    <t xml:space="preserve">Проценты полученные </t>
  </si>
  <si>
    <t xml:space="preserve">Проценты уплаченные </t>
  </si>
  <si>
    <t>Комиссии полученные</t>
  </si>
  <si>
    <t>Комиссии уплаченные</t>
  </si>
  <si>
    <t xml:space="preserve"> (Расходы понесенные)/прибыль полученная от операций с финансовыми производными инструментами 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</si>
  <si>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</si>
  <si>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</si>
  <si>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</si>
  <si>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</si>
  <si>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</si>
  <si>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Изменение в операционных активах и обязательствах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</si>
  <si>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</si>
  <si>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</si>
  <si>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инвестиционных ценных бумаг, имеющихся в наличии для продажи</t>
  </si>
  <si>
    <t>Приобретение инвестиционных ценных бумаг, удериваемые до погашения</t>
  </si>
  <si>
    <t>Выручка от реализации/погашения инвестиционных ценных бумаг, имеющихся в наличии для продажи</t>
  </si>
  <si>
    <t>Выручка от реализации/погашения инвестиционных ценных бумаг, удерживаемых до погашения</t>
  </si>
  <si>
    <t>Приобретение основных средств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</si>
  <si>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</si>
  <si>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</si>
  <si>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</si>
  <si>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Получение /(Выплата) субординированного кредита</t>
  </si>
  <si>
    <t>Дивиденды уплаченные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</si>
  <si>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</si>
  <si>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</si>
  <si>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Денежные средства и их эквиваленты на начало года</t>
  </si>
  <si>
    <t>Денежные средства и их эквиваленты на конец периода</t>
  </si>
  <si>
    <t>Итого</t>
  </si>
  <si>
    <t>Чистый (снижение)/прирост денежных средств и их эквивалентов</t>
  </si>
  <si>
    <t>ИТОГО АКТИВОВ</t>
  </si>
  <si>
    <t>Балансовая стоимость одной простой акции, тенге</t>
  </si>
  <si>
    <t>АО ДБ "Альфа-Банк"</t>
  </si>
  <si>
    <t xml:space="preserve">(в тысячах тенге) </t>
  </si>
  <si>
    <t>Базовая и разводненная прибыль на обыкновенную акцию 
(в тенге на акцию)</t>
  </si>
  <si>
    <t>Прибыль \(убыток) за отчетный период</t>
  </si>
  <si>
    <t>Прочий совокупный доход</t>
  </si>
  <si>
    <t>Итого совокупный доход, отраженный за период</t>
  </si>
  <si>
    <t>Основные средства:</t>
  </si>
  <si>
    <t>Выплата дивидендов</t>
  </si>
  <si>
    <t>Фонд переоценки ЦБ</t>
  </si>
  <si>
    <t>Резерв</t>
  </si>
  <si>
    <t>31 декабря 2016</t>
  </si>
  <si>
    <t>Сокращенный промежуточный отчет о финансовом положении (неаудированный)</t>
  </si>
  <si>
    <t>30 июня 2017</t>
  </si>
  <si>
    <t>30 июня 2016</t>
  </si>
  <si>
    <t>Сокращенный промежуточный отчет об изменениях в капитале (неаудированный)</t>
  </si>
  <si>
    <t>Сокращенный промежуточный отчет о прибыли или убытке и прочем совокупном доходе (неаудированный)</t>
  </si>
  <si>
    <t>Сокращенный промежуточный отчет о движении денежных средств (неаудированный)</t>
  </si>
  <si>
    <t>________________________________</t>
  </si>
  <si>
    <t>Р. Е. Патахова</t>
  </si>
  <si>
    <t>Н. А. Макетаев</t>
  </si>
  <si>
    <t>Главный бухгалтер</t>
  </si>
  <si>
    <t>Финансовый директор</t>
  </si>
  <si>
    <t>Перенос положительной переоценки земли и зданий на нерапределенную прибыль</t>
  </si>
  <si>
    <t>Уменьшение отсроченного налога вследствие реализации резерва по переоценке</t>
  </si>
  <si>
    <t>_______________________</t>
  </si>
  <si>
    <t>Прим.</t>
  </si>
  <si>
    <t>Доходы за вычетом расходов/(расходы за вычетом доходов) от реализации инвестиционных бумаг, имеющихся в наличии для продажи</t>
  </si>
  <si>
    <t xml:space="preserve"> -Доходы за вычетом расходов, перенесенные в прибыль или убыток в результате выбытия или обесценения</t>
  </si>
  <si>
    <t>Баланс  на 1 января 2016 г</t>
  </si>
  <si>
    <t>Прибыль за год</t>
  </si>
  <si>
    <t>Баланс  за 30 Июня 2016 г.</t>
  </si>
  <si>
    <t>Баланс  на 1 января 2017 г.</t>
  </si>
  <si>
    <t>Корректировка налога и прибыли прошлых периодов</t>
  </si>
  <si>
    <t>Баланс  за 30 Июня 2017 г.</t>
  </si>
  <si>
    <t>Денежные средства, полученные от операционной деятельности до изменений в операционных активах и обязательствах</t>
  </si>
  <si>
    <t>Чистое снижение/(прирост) по:</t>
  </si>
  <si>
    <t>Чистый прирост/(снижение) по:</t>
  </si>
  <si>
    <t>-по средствам в других банках</t>
  </si>
  <si>
    <t>-кредитам и авансам клиентам</t>
  </si>
  <si>
    <t>-дебиторской задолженности по финансовой аренде</t>
  </si>
  <si>
    <t>-дебиторской задолженности по сделкам репо</t>
  </si>
  <si>
    <t>-прочим финансовым активам</t>
  </si>
  <si>
    <t>-прочим активам</t>
  </si>
  <si>
    <t>-средствам других банков</t>
  </si>
  <si>
    <t>-средствам клиентов</t>
  </si>
  <si>
    <t>-прочим финансовым обязательствам</t>
  </si>
  <si>
    <t>-прочим обязательствам</t>
  </si>
  <si>
    <t>-долгосрочным активам, удерживаемым для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</si>
</sst>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_);_(@_)"/>
    <numFmt numFmtId="166" formatCode="_-* #,##0_р_._-;\-* #,##0_р_._-;_-* &quot;-&quot;??_р_._-;_-@_-"/>
    <numFmt numFmtId="167" formatCode="_(* #,##0_);_(* \(#,##0\);_(* &quot;-&quot;??_);_(@_)"/>
    <numFmt numFmtId="168" formatCode="_(* #,##0.00_);_(* \(#,##0.00\);_(* &quot;-&quot;_);_(@_)"/>
    <numFmt numFmtId="169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Helv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169" fontId="2" fillId="0" borderId="0" applyFont="0" applyFill="0" applyBorder="0" applyAlignment="0" applyProtection="0"/>
  </cellStyleXfs>
  <cellXfs count="113">
    <xf numFmtId="0" fontId="0" fillId="0" borderId="0" xfId="0"/>
    <xf numFmtId="0" fontId="9" fillId="0" borderId="0" xfId="2" applyFont="1"/>
    <xf numFmtId="0" fontId="10" fillId="0" borderId="0" xfId="0" applyFont="1"/>
    <xf numFmtId="0" fontId="11" fillId="0" borderId="4" xfId="5" applyFont="1" applyBorder="1" applyAlignment="1">
      <alignment horizontal="left"/>
    </xf>
    <xf numFmtId="0" fontId="7" fillId="0" borderId="4" xfId="5" applyFont="1" applyBorder="1" applyAlignment="1">
      <alignment horizontal="center"/>
    </xf>
    <xf numFmtId="0" fontId="7" fillId="0" borderId="0" xfId="5" applyFont="1" applyFill="1" applyAlignment="1">
      <alignment vertical="top"/>
    </xf>
    <xf numFmtId="0" fontId="7" fillId="0" borderId="0" xfId="5" applyFont="1" applyBorder="1" applyAlignment="1">
      <alignment horizontal="center"/>
    </xf>
    <xf numFmtId="0" fontId="8" fillId="0" borderId="0" xfId="5" applyFont="1" applyFill="1" applyAlignment="1">
      <alignment vertical="top"/>
    </xf>
    <xf numFmtId="165" fontId="8" fillId="0" borderId="0" xfId="2" applyNumberFormat="1" applyFont="1" applyFill="1" applyAlignment="1">
      <alignment vertical="top"/>
    </xf>
    <xf numFmtId="0" fontId="8" fillId="0" borderId="0" xfId="5" applyFont="1" applyFill="1" applyAlignment="1">
      <alignment horizontal="left" vertical="top"/>
    </xf>
    <xf numFmtId="0" fontId="8" fillId="0" borderId="0" xfId="2" applyFont="1" applyFill="1" applyAlignment="1">
      <alignment vertical="top"/>
    </xf>
    <xf numFmtId="0" fontId="8" fillId="0" borderId="1" xfId="2" applyFont="1" applyBorder="1" applyAlignment="1">
      <alignment vertical="top"/>
    </xf>
    <xf numFmtId="0" fontId="8" fillId="0" borderId="0" xfId="2" applyFont="1" applyAlignment="1">
      <alignment vertical="top"/>
    </xf>
    <xf numFmtId="0" fontId="7" fillId="0" borderId="0" xfId="2" applyFont="1" applyAlignment="1">
      <alignment vertical="top"/>
    </xf>
    <xf numFmtId="165" fontId="7" fillId="0" borderId="0" xfId="2" applyNumberFormat="1" applyFont="1" applyAlignment="1">
      <alignment vertical="top"/>
    </xf>
    <xf numFmtId="0" fontId="8" fillId="0" borderId="2" xfId="2" applyFont="1" applyBorder="1" applyAlignment="1">
      <alignment vertical="top"/>
    </xf>
    <xf numFmtId="0" fontId="7" fillId="0" borderId="0" xfId="5" applyFont="1" applyAlignment="1">
      <alignment vertical="top"/>
    </xf>
    <xf numFmtId="0" fontId="8" fillId="0" borderId="0" xfId="5" applyFont="1" applyAlignment="1">
      <alignment vertical="top"/>
    </xf>
    <xf numFmtId="165" fontId="8" fillId="0" borderId="0" xfId="2" applyNumberFormat="1" applyFont="1" applyAlignment="1">
      <alignment vertical="top"/>
    </xf>
    <xf numFmtId="0" fontId="12" fillId="0" borderId="0" xfId="0" applyFont="1" applyAlignment="1">
      <alignment vertical="center"/>
    </xf>
    <xf numFmtId="165" fontId="10" fillId="0" borderId="0" xfId="0" applyNumberFormat="1" applyFont="1"/>
    <xf numFmtId="0" fontId="7" fillId="0" borderId="2" xfId="5" applyFont="1" applyBorder="1" applyAlignment="1">
      <alignment vertical="top"/>
    </xf>
    <xf numFmtId="0" fontId="8" fillId="0" borderId="2" xfId="2" applyFont="1" applyBorder="1" applyAlignment="1"/>
    <xf numFmtId="0" fontId="8" fillId="0" borderId="0" xfId="2" applyFont="1" applyBorder="1" applyAlignment="1"/>
    <xf numFmtId="168" fontId="7" fillId="0" borderId="0" xfId="2" applyNumberFormat="1" applyFont="1" applyAlignment="1">
      <alignment vertical="top"/>
    </xf>
    <xf numFmtId="166" fontId="10" fillId="0" borderId="0" xfId="1" applyNumberFormat="1" applyFont="1"/>
    <xf numFmtId="0" fontId="7" fillId="0" borderId="0" xfId="4" applyFont="1" applyAlignment="1"/>
    <xf numFmtId="166" fontId="7" fillId="0" borderId="0" xfId="1" applyNumberFormat="1" applyFont="1" applyAlignment="1"/>
    <xf numFmtId="0" fontId="10" fillId="0" borderId="0" xfId="0" applyFont="1" applyAlignment="1">
      <alignment vertical="center"/>
    </xf>
    <xf numFmtId="0" fontId="8" fillId="0" borderId="0" xfId="4" applyFont="1" applyAlignment="1"/>
    <xf numFmtId="166" fontId="8" fillId="0" borderId="0" xfId="1" applyNumberFormat="1" applyFont="1" applyAlignment="1"/>
    <xf numFmtId="0" fontId="8" fillId="0" borderId="1" xfId="4" applyFont="1" applyBorder="1" applyAlignment="1"/>
    <xf numFmtId="166" fontId="8" fillId="0" borderId="1" xfId="1" applyNumberFormat="1" applyFont="1" applyBorder="1" applyAlignment="1"/>
    <xf numFmtId="0" fontId="7" fillId="0" borderId="2" xfId="4" applyFont="1" applyBorder="1" applyAlignment="1">
      <alignment vertical="center"/>
    </xf>
    <xf numFmtId="164" fontId="8" fillId="0" borderId="1" xfId="1" applyFont="1" applyBorder="1" applyAlignment="1"/>
    <xf numFmtId="0" fontId="8" fillId="0" borderId="0" xfId="4" applyFont="1" applyFill="1" applyAlignment="1"/>
    <xf numFmtId="0" fontId="8" fillId="0" borderId="2" xfId="4" applyFont="1" applyBorder="1" applyAlignment="1"/>
    <xf numFmtId="166" fontId="8" fillId="0" borderId="2" xfId="1" applyNumberFormat="1" applyFont="1" applyBorder="1" applyAlignment="1"/>
    <xf numFmtId="0" fontId="7" fillId="0" borderId="0" xfId="4" applyFont="1" applyAlignment="1">
      <alignment vertical="center"/>
    </xf>
    <xf numFmtId="0" fontId="7" fillId="0" borderId="3" xfId="4" applyFont="1" applyBorder="1" applyAlignment="1"/>
    <xf numFmtId="0" fontId="7" fillId="0" borderId="0" xfId="4" applyFont="1" applyBorder="1" applyAlignment="1"/>
    <xf numFmtId="0" fontId="7" fillId="0" borderId="1" xfId="2" applyFont="1" applyBorder="1" applyAlignment="1">
      <alignment horizontal="center" vertical="top" wrapText="1"/>
    </xf>
    <xf numFmtId="167" fontId="10" fillId="0" borderId="0" xfId="0" applyNumberFormat="1" applyFont="1"/>
    <xf numFmtId="0" fontId="8" fillId="0" borderId="0" xfId="2" applyFont="1" applyAlignment="1"/>
    <xf numFmtId="167" fontId="8" fillId="0" borderId="0" xfId="2" applyNumberFormat="1" applyFont="1" applyAlignment="1"/>
    <xf numFmtId="167" fontId="8" fillId="0" borderId="0" xfId="7" applyNumberFormat="1" applyFont="1" applyAlignment="1"/>
    <xf numFmtId="167" fontId="8" fillId="0" borderId="0" xfId="7" applyNumberFormat="1" applyFont="1" applyFill="1" applyAlignment="1">
      <alignment vertical="top"/>
    </xf>
    <xf numFmtId="167" fontId="7" fillId="0" borderId="0" xfId="7" applyNumberFormat="1" applyFont="1" applyAlignment="1"/>
    <xf numFmtId="167" fontId="8" fillId="0" borderId="0" xfId="7" applyNumberFormat="1" applyFont="1" applyAlignment="1">
      <alignment vertical="top"/>
    </xf>
    <xf numFmtId="167" fontId="8" fillId="0" borderId="2" xfId="2" applyNumberFormat="1" applyFont="1" applyBorder="1" applyAlignment="1"/>
    <xf numFmtId="167" fontId="8" fillId="0" borderId="2" xfId="2" applyNumberFormat="1" applyFont="1" applyBorder="1" applyAlignment="1">
      <alignment vertical="top"/>
    </xf>
    <xf numFmtId="167" fontId="8" fillId="0" borderId="0" xfId="2" applyNumberFormat="1" applyFont="1" applyAlignment="1">
      <alignment vertical="top"/>
    </xf>
    <xf numFmtId="0" fontId="7" fillId="0" borderId="0" xfId="2" applyFont="1" applyAlignment="1"/>
    <xf numFmtId="167" fontId="7" fillId="0" borderId="0" xfId="2" applyNumberFormat="1" applyFont="1" applyAlignment="1"/>
    <xf numFmtId="0" fontId="8" fillId="0" borderId="6" xfId="2" applyFont="1" applyBorder="1" applyAlignment="1"/>
    <xf numFmtId="167" fontId="8" fillId="0" borderId="6" xfId="2" applyNumberFormat="1" applyFont="1" applyBorder="1" applyAlignment="1"/>
    <xf numFmtId="167" fontId="8" fillId="0" borderId="6" xfId="2" applyNumberFormat="1" applyFont="1" applyBorder="1" applyAlignment="1">
      <alignment vertical="top"/>
    </xf>
    <xf numFmtId="0" fontId="8" fillId="0" borderId="0" xfId="2" applyFont="1" applyFill="1" applyAlignment="1"/>
    <xf numFmtId="167" fontId="7" fillId="0" borderId="0" xfId="2" applyNumberFormat="1" applyFont="1" applyFill="1" applyAlignment="1"/>
    <xf numFmtId="0" fontId="8" fillId="0" borderId="2" xfId="2" applyFont="1" applyFill="1" applyBorder="1" applyAlignment="1"/>
    <xf numFmtId="167" fontId="8" fillId="0" borderId="2" xfId="2" applyNumberFormat="1" applyFont="1" applyFill="1" applyBorder="1" applyAlignment="1"/>
    <xf numFmtId="167" fontId="8" fillId="0" borderId="2" xfId="2" applyNumberFormat="1" applyFont="1" applyFill="1" applyBorder="1" applyAlignment="1">
      <alignment vertical="top"/>
    </xf>
    <xf numFmtId="167" fontId="7" fillId="0" borderId="0" xfId="2" applyNumberFormat="1" applyFont="1" applyFill="1" applyAlignment="1">
      <alignment vertical="top"/>
    </xf>
    <xf numFmtId="0" fontId="13" fillId="0" borderId="0" xfId="2" applyFont="1" applyAlignment="1"/>
    <xf numFmtId="0" fontId="14" fillId="0" borderId="0" xfId="2" applyFont="1" applyFill="1" applyAlignment="1">
      <alignment horizontal="center"/>
    </xf>
    <xf numFmtId="0" fontId="11" fillId="0" borderId="4" xfId="5" applyFont="1" applyBorder="1" applyAlignment="1"/>
    <xf numFmtId="0" fontId="10" fillId="0" borderId="0" xfId="0" applyFont="1" applyAlignment="1"/>
    <xf numFmtId="0" fontId="8" fillId="0" borderId="0" xfId="0" applyFont="1" applyFill="1" applyAlignment="1"/>
    <xf numFmtId="165" fontId="8" fillId="0" borderId="0" xfId="2" applyNumberFormat="1" applyFont="1" applyAlignment="1"/>
    <xf numFmtId="0" fontId="8" fillId="0" borderId="1" xfId="2" applyFont="1" applyBorder="1" applyAlignment="1"/>
    <xf numFmtId="165" fontId="8" fillId="0" borderId="1" xfId="2" applyNumberFormat="1" applyFont="1" applyFill="1" applyBorder="1" applyAlignment="1"/>
    <xf numFmtId="165" fontId="8" fillId="0" borderId="0" xfId="2" applyNumberFormat="1" applyFont="1" applyFill="1" applyAlignment="1"/>
    <xf numFmtId="165" fontId="7" fillId="0" borderId="0" xfId="2" applyNumberFormat="1" applyFont="1" applyFill="1" applyAlignment="1"/>
    <xf numFmtId="165" fontId="8" fillId="0" borderId="2" xfId="2" applyNumberFormat="1" applyFont="1" applyFill="1" applyBorder="1" applyAlignment="1"/>
    <xf numFmtId="166" fontId="15" fillId="0" borderId="0" xfId="1" applyNumberFormat="1" applyFont="1" applyFill="1" applyAlignment="1"/>
    <xf numFmtId="168" fontId="7" fillId="0" borderId="0" xfId="2" applyNumberFormat="1" applyFont="1" applyFill="1" applyAlignment="1"/>
    <xf numFmtId="0" fontId="9" fillId="0" borderId="0" xfId="2" applyFont="1" applyAlignment="1"/>
    <xf numFmtId="0" fontId="16" fillId="0" borderId="0" xfId="2" applyFont="1"/>
    <xf numFmtId="0" fontId="7" fillId="0" borderId="2" xfId="2" applyFont="1" applyFill="1" applyBorder="1" applyAlignment="1"/>
    <xf numFmtId="167" fontId="7" fillId="0" borderId="2" xfId="2" applyNumberFormat="1" applyFont="1" applyFill="1" applyBorder="1" applyAlignment="1">
      <alignment vertical="top"/>
    </xf>
    <xf numFmtId="0" fontId="7" fillId="0" borderId="0" xfId="2" applyFont="1" applyAlignment="1">
      <alignment wrapText="1"/>
    </xf>
    <xf numFmtId="166" fontId="7" fillId="0" borderId="0" xfId="1" applyNumberFormat="1" applyFont="1" applyAlignment="1">
      <alignment wrapText="1"/>
    </xf>
    <xf numFmtId="0" fontId="8" fillId="0" borderId="5" xfId="2" applyFont="1" applyBorder="1" applyAlignment="1">
      <alignment wrapText="1"/>
    </xf>
    <xf numFmtId="166" fontId="8" fillId="0" borderId="5" xfId="1" applyNumberFormat="1" applyFont="1" applyBorder="1" applyAlignment="1">
      <alignment wrapText="1"/>
    </xf>
    <xf numFmtId="0" fontId="8" fillId="0" borderId="0" xfId="2" applyFont="1"/>
    <xf numFmtId="166" fontId="8" fillId="0" borderId="0" xfId="1" applyNumberFormat="1" applyFont="1"/>
    <xf numFmtId="0" fontId="8" fillId="0" borderId="2" xfId="2" applyFont="1" applyBorder="1" applyAlignment="1">
      <alignment wrapText="1"/>
    </xf>
    <xf numFmtId="166" fontId="8" fillId="0" borderId="2" xfId="1" applyNumberFormat="1" applyFont="1" applyBorder="1" applyAlignment="1">
      <alignment wrapText="1"/>
    </xf>
    <xf numFmtId="0" fontId="8" fillId="0" borderId="0" xfId="2" applyFont="1" applyAlignment="1">
      <alignment wrapText="1"/>
    </xf>
    <xf numFmtId="166" fontId="8" fillId="0" borderId="0" xfId="1" applyNumberFormat="1" applyFont="1" applyAlignment="1">
      <alignment wrapText="1"/>
    </xf>
    <xf numFmtId="0" fontId="8" fillId="0" borderId="6" xfId="2" applyFont="1" applyBorder="1" applyAlignment="1">
      <alignment wrapText="1"/>
    </xf>
    <xf numFmtId="166" fontId="8" fillId="0" borderId="6" xfId="1" applyNumberFormat="1" applyFont="1" applyBorder="1" applyAlignment="1">
      <alignment wrapText="1"/>
    </xf>
    <xf numFmtId="0" fontId="8" fillId="0" borderId="0" xfId="2" quotePrefix="1" applyFont="1" applyAlignment="1">
      <alignment wrapText="1"/>
    </xf>
    <xf numFmtId="167" fontId="7" fillId="0" borderId="3" xfId="2" applyNumberFormat="1" applyFont="1" applyBorder="1" applyAlignment="1">
      <alignment vertical="top"/>
    </xf>
    <xf numFmtId="0" fontId="7" fillId="0" borderId="2" xfId="2" applyFont="1" applyFill="1" applyBorder="1" applyAlignment="1">
      <alignment wrapText="1"/>
    </xf>
    <xf numFmtId="166" fontId="7" fillId="0" borderId="2" xfId="1" applyNumberFormat="1" applyFont="1" applyFill="1" applyBorder="1" applyAlignment="1">
      <alignment wrapText="1"/>
    </xf>
    <xf numFmtId="167" fontId="7" fillId="0" borderId="2" xfId="2" applyNumberFormat="1" applyFont="1" applyBorder="1" applyAlignment="1">
      <alignment vertical="top"/>
    </xf>
    <xf numFmtId="167" fontId="7" fillId="0" borderId="2" xfId="7" applyNumberFormat="1" applyFont="1" applyBorder="1" applyAlignment="1"/>
    <xf numFmtId="167" fontId="7" fillId="0" borderId="0" xfId="7" applyNumberFormat="1" applyFont="1" applyBorder="1" applyAlignment="1"/>
    <xf numFmtId="167" fontId="7" fillId="0" borderId="3" xfId="7" applyNumberFormat="1" applyFont="1" applyBorder="1" applyAlignment="1"/>
    <xf numFmtId="0" fontId="17" fillId="0" borderId="0" xfId="2" applyFont="1"/>
    <xf numFmtId="0" fontId="18" fillId="0" borderId="0" xfId="4" applyFont="1"/>
    <xf numFmtId="0" fontId="11" fillId="0" borderId="1" xfId="5" applyFont="1" applyBorder="1" applyAlignment="1"/>
    <xf numFmtId="0" fontId="7" fillId="0" borderId="1" xfId="5" applyFont="1" applyBorder="1" applyAlignment="1">
      <alignment horizontal="center"/>
    </xf>
    <xf numFmtId="0" fontId="7" fillId="0" borderId="2" xfId="4" applyFont="1" applyBorder="1" applyAlignment="1"/>
    <xf numFmtId="0" fontId="8" fillId="0" borderId="0" xfId="2" applyFont="1" applyFill="1" applyAlignment="1">
      <alignment wrapText="1"/>
    </xf>
    <xf numFmtId="0" fontId="10" fillId="0" borderId="0" xfId="0" applyFont="1" applyBorder="1"/>
    <xf numFmtId="0" fontId="8" fillId="0" borderId="0" xfId="5" applyFont="1" applyFill="1" applyAlignment="1">
      <alignment vertical="top" wrapText="1"/>
    </xf>
    <xf numFmtId="165" fontId="7" fillId="0" borderId="0" xfId="2" applyNumberFormat="1" applyFont="1" applyAlignment="1">
      <alignment horizontal="center" vertical="top"/>
    </xf>
    <xf numFmtId="0" fontId="7" fillId="0" borderId="3" xfId="2" applyFont="1" applyBorder="1" applyAlignment="1">
      <alignment horizontal="left" vertical="center"/>
    </xf>
    <xf numFmtId="0" fontId="7" fillId="0" borderId="2" xfId="4" applyFont="1" applyBorder="1" applyAlignment="1">
      <alignment vertical="center" wrapText="1"/>
    </xf>
    <xf numFmtId="49" fontId="8" fillId="0" borderId="0" xfId="2" applyNumberFormat="1" applyFont="1" applyAlignment="1"/>
    <xf numFmtId="0" fontId="7" fillId="0" borderId="0" xfId="5" applyFont="1" applyAlignment="1"/>
  </cellXfs>
  <cellStyles count="8">
    <cellStyle name="Comma 21" xfId="7"/>
    <cellStyle name="Comma_A4 TS_2007_1 2" xfId="3"/>
    <cellStyle name="Normal 13" xfId="2"/>
    <cellStyle name="Normal 38 2" xfId="4"/>
    <cellStyle name="Style 1 2" xfId="6"/>
    <cellStyle name="Обычный" xfId="0" builtinId="0"/>
    <cellStyle name="Обычный_Alfa Bank_ FS_2008_rus_1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"/>
  <sheetViews>
    <sheetView zoomScale="130" zoomScaleNormal="130" workbookViewId="0">
      <selection activeCell="C40" sqref="C40"/>
    </sheetView>
  </sheetViews>
  <sheetFormatPr defaultRowHeight="12.75" x14ac:dyDescent="0.2"/>
  <cols>
    <col min="1" max="1" width="9.140625" style="2"/>
    <col min="2" max="2" width="53.140625" style="2" customWidth="1"/>
    <col min="3" max="3" width="5.5703125" style="2" customWidth="1"/>
    <col min="4" max="4" width="15.7109375" style="2" bestFit="1" customWidth="1"/>
    <col min="5" max="5" width="17" style="2" bestFit="1" customWidth="1"/>
    <col min="6" max="16384" width="9.140625" style="2"/>
  </cols>
  <sheetData>
    <row r="1" spans="2:5" ht="13.5" x14ac:dyDescent="0.25">
      <c r="B1" s="1" t="s">
        <v>87</v>
      </c>
      <c r="C1" s="1"/>
    </row>
    <row r="2" spans="2:5" ht="13.5" x14ac:dyDescent="0.25">
      <c r="B2" s="1" t="s">
        <v>98</v>
      </c>
      <c r="C2" s="1"/>
    </row>
    <row r="4" spans="2:5" ht="13.5" thickBot="1" x14ac:dyDescent="0.25">
      <c r="B4" s="3" t="s">
        <v>54</v>
      </c>
      <c r="C4" s="4" t="s">
        <v>112</v>
      </c>
      <c r="D4" s="4" t="s">
        <v>99</v>
      </c>
      <c r="E4" s="4" t="s">
        <v>97</v>
      </c>
    </row>
    <row r="5" spans="2:5" x14ac:dyDescent="0.2">
      <c r="B5" s="5" t="s">
        <v>0</v>
      </c>
      <c r="C5" s="5"/>
      <c r="D5" s="6"/>
      <c r="E5" s="6"/>
    </row>
    <row r="6" spans="2:5" x14ac:dyDescent="0.2">
      <c r="B6" s="7" t="s">
        <v>1</v>
      </c>
      <c r="C6" s="108">
        <v>7</v>
      </c>
      <c r="D6" s="8">
        <v>14589392</v>
      </c>
      <c r="E6" s="8">
        <v>29740155</v>
      </c>
    </row>
    <row r="7" spans="2:5" x14ac:dyDescent="0.2">
      <c r="B7" s="7" t="s">
        <v>2</v>
      </c>
      <c r="C7" s="108">
        <v>8</v>
      </c>
      <c r="D7" s="8">
        <v>7026611</v>
      </c>
      <c r="E7" s="8">
        <v>6001999</v>
      </c>
    </row>
    <row r="8" spans="2:5" x14ac:dyDescent="0.2">
      <c r="B8" s="7" t="s">
        <v>3</v>
      </c>
      <c r="C8" s="108">
        <v>9</v>
      </c>
      <c r="D8" s="8">
        <v>149414637</v>
      </c>
      <c r="E8" s="8">
        <v>110331705</v>
      </c>
    </row>
    <row r="9" spans="2:5" x14ac:dyDescent="0.2">
      <c r="B9" s="9" t="s">
        <v>4</v>
      </c>
      <c r="C9" s="108"/>
      <c r="D9" s="8">
        <v>159967</v>
      </c>
      <c r="E9" s="8">
        <v>224080</v>
      </c>
    </row>
    <row r="10" spans="2:5" ht="25.5" x14ac:dyDescent="0.2">
      <c r="B10" s="107" t="s">
        <v>5</v>
      </c>
      <c r="C10" s="108">
        <v>10</v>
      </c>
      <c r="D10" s="8">
        <v>19394094</v>
      </c>
      <c r="E10" s="8">
        <v>15494313</v>
      </c>
    </row>
    <row r="11" spans="2:5" x14ac:dyDescent="0.2">
      <c r="B11" s="7" t="s">
        <v>7</v>
      </c>
      <c r="C11" s="108">
        <v>11</v>
      </c>
      <c r="D11" s="8">
        <v>31001728</v>
      </c>
      <c r="E11" s="8">
        <v>9401973</v>
      </c>
    </row>
    <row r="12" spans="2:5" x14ac:dyDescent="0.2">
      <c r="B12" s="7" t="s">
        <v>6</v>
      </c>
      <c r="C12" s="108">
        <v>12</v>
      </c>
      <c r="D12" s="8">
        <v>88745097</v>
      </c>
      <c r="E12" s="8">
        <v>129674353</v>
      </c>
    </row>
    <row r="13" spans="2:5" x14ac:dyDescent="0.2">
      <c r="B13" s="7" t="s">
        <v>9</v>
      </c>
      <c r="C13" s="108"/>
      <c r="D13" s="8">
        <v>1506374</v>
      </c>
      <c r="E13" s="8">
        <v>511205</v>
      </c>
    </row>
    <row r="14" spans="2:5" x14ac:dyDescent="0.2">
      <c r="B14" s="7" t="s">
        <v>12</v>
      </c>
      <c r="C14" s="108">
        <v>14</v>
      </c>
      <c r="D14" s="8">
        <v>7710823</v>
      </c>
      <c r="E14" s="8">
        <v>2307194</v>
      </c>
    </row>
    <row r="15" spans="2:5" x14ac:dyDescent="0.2">
      <c r="B15" s="7" t="s">
        <v>13</v>
      </c>
      <c r="C15" s="108">
        <v>15</v>
      </c>
      <c r="D15" s="8">
        <v>2895250</v>
      </c>
      <c r="E15" s="8">
        <v>2754909</v>
      </c>
    </row>
    <row r="16" spans="2:5" x14ac:dyDescent="0.2">
      <c r="B16" s="7" t="s">
        <v>8</v>
      </c>
      <c r="C16" s="108"/>
      <c r="D16" s="8">
        <v>257357</v>
      </c>
      <c r="E16" s="8">
        <v>696211</v>
      </c>
    </row>
    <row r="17" spans="2:5" x14ac:dyDescent="0.2">
      <c r="B17" s="7" t="s">
        <v>10</v>
      </c>
      <c r="C17" s="108"/>
      <c r="D17" s="8">
        <v>1250181</v>
      </c>
      <c r="E17" s="8">
        <v>1155082</v>
      </c>
    </row>
    <row r="18" spans="2:5" x14ac:dyDescent="0.2">
      <c r="B18" s="7" t="s">
        <v>11</v>
      </c>
      <c r="C18" s="108">
        <v>13</v>
      </c>
      <c r="D18" s="8">
        <v>5374938</v>
      </c>
      <c r="E18" s="8">
        <v>5470800</v>
      </c>
    </row>
    <row r="19" spans="2:5" x14ac:dyDescent="0.2">
      <c r="B19" s="10" t="s">
        <v>14</v>
      </c>
      <c r="C19" s="10"/>
      <c r="D19" s="8">
        <v>792634</v>
      </c>
      <c r="E19" s="8">
        <v>841844</v>
      </c>
    </row>
    <row r="20" spans="2:5" x14ac:dyDescent="0.2">
      <c r="B20" s="11"/>
      <c r="C20" s="11"/>
      <c r="D20" s="11"/>
      <c r="E20" s="11"/>
    </row>
    <row r="21" spans="2:5" x14ac:dyDescent="0.2">
      <c r="B21" s="12"/>
      <c r="C21" s="12"/>
      <c r="D21" s="12"/>
      <c r="E21" s="12"/>
    </row>
    <row r="22" spans="2:5" x14ac:dyDescent="0.2">
      <c r="B22" s="13" t="s">
        <v>85</v>
      </c>
      <c r="C22" s="13"/>
      <c r="D22" s="14">
        <v>330119083</v>
      </c>
      <c r="E22" s="14">
        <v>314605823</v>
      </c>
    </row>
    <row r="23" spans="2:5" ht="13.5" thickBot="1" x14ac:dyDescent="0.25">
      <c r="B23" s="15"/>
      <c r="C23" s="15"/>
      <c r="D23" s="15"/>
      <c r="E23" s="15"/>
    </row>
    <row r="24" spans="2:5" x14ac:dyDescent="0.2">
      <c r="B24" s="12"/>
      <c r="C24" s="12"/>
      <c r="D24" s="12"/>
      <c r="E24" s="12"/>
    </row>
    <row r="25" spans="2:5" x14ac:dyDescent="0.2">
      <c r="B25" s="16" t="s">
        <v>15</v>
      </c>
      <c r="C25" s="16"/>
      <c r="D25" s="12"/>
      <c r="E25" s="12"/>
    </row>
    <row r="26" spans="2:5" x14ac:dyDescent="0.2">
      <c r="B26" s="17" t="s">
        <v>16</v>
      </c>
      <c r="C26" s="108">
        <v>16</v>
      </c>
      <c r="D26" s="18">
        <v>6379987</v>
      </c>
      <c r="E26" s="18">
        <v>22227446</v>
      </c>
    </row>
    <row r="27" spans="2:5" x14ac:dyDescent="0.2">
      <c r="B27" s="17" t="s">
        <v>17</v>
      </c>
      <c r="C27" s="108">
        <v>17</v>
      </c>
      <c r="D27" s="18">
        <v>259090413</v>
      </c>
      <c r="E27" s="18">
        <v>221345976</v>
      </c>
    </row>
    <row r="28" spans="2:5" x14ac:dyDescent="0.2">
      <c r="B28" s="17" t="s">
        <v>18</v>
      </c>
      <c r="C28" s="108"/>
      <c r="D28" s="18">
        <v>3037263</v>
      </c>
      <c r="E28" s="18">
        <v>3036717</v>
      </c>
    </row>
    <row r="29" spans="2:5" x14ac:dyDescent="0.2">
      <c r="B29" s="17" t="s">
        <v>21</v>
      </c>
      <c r="C29" s="108">
        <v>18</v>
      </c>
      <c r="D29" s="18">
        <v>3552116</v>
      </c>
      <c r="E29" s="18">
        <v>1195217</v>
      </c>
    </row>
    <row r="30" spans="2:5" x14ac:dyDescent="0.2">
      <c r="B30" s="17" t="s">
        <v>22</v>
      </c>
      <c r="C30" s="108">
        <v>19</v>
      </c>
      <c r="D30" s="18">
        <v>3963236</v>
      </c>
      <c r="E30" s="18">
        <v>1778807</v>
      </c>
    </row>
    <row r="31" spans="2:5" x14ac:dyDescent="0.2">
      <c r="B31" s="17" t="s">
        <v>19</v>
      </c>
      <c r="C31" s="108"/>
      <c r="D31" s="18">
        <v>0</v>
      </c>
      <c r="E31" s="18">
        <v>11946226</v>
      </c>
    </row>
    <row r="32" spans="2:5" x14ac:dyDescent="0.2">
      <c r="B32" s="17" t="s">
        <v>20</v>
      </c>
      <c r="C32" s="17"/>
      <c r="D32" s="18">
        <v>969083</v>
      </c>
      <c r="E32" s="18">
        <v>0</v>
      </c>
    </row>
    <row r="33" spans="2:7" x14ac:dyDescent="0.2">
      <c r="B33" s="11"/>
      <c r="C33" s="11"/>
      <c r="D33" s="11"/>
      <c r="E33" s="11"/>
    </row>
    <row r="34" spans="2:7" x14ac:dyDescent="0.2">
      <c r="B34" s="12"/>
      <c r="C34" s="12"/>
      <c r="D34" s="12"/>
      <c r="E34" s="12"/>
    </row>
    <row r="35" spans="2:7" x14ac:dyDescent="0.2">
      <c r="B35" s="16" t="s">
        <v>23</v>
      </c>
      <c r="C35" s="16"/>
      <c r="D35" s="14">
        <v>276992098</v>
      </c>
      <c r="E35" s="14">
        <v>261530389</v>
      </c>
    </row>
    <row r="36" spans="2:7" ht="13.5" thickBot="1" x14ac:dyDescent="0.25">
      <c r="B36" s="15"/>
      <c r="C36" s="15"/>
      <c r="D36" s="15"/>
      <c r="E36" s="15"/>
    </row>
    <row r="37" spans="2:7" x14ac:dyDescent="0.2">
      <c r="B37" s="12"/>
      <c r="C37" s="12"/>
      <c r="D37" s="12"/>
      <c r="E37" s="12"/>
    </row>
    <row r="38" spans="2:7" x14ac:dyDescent="0.2">
      <c r="B38" s="19" t="s">
        <v>24</v>
      </c>
      <c r="C38" s="19"/>
      <c r="D38" s="12"/>
      <c r="E38" s="12"/>
    </row>
    <row r="39" spans="2:7" x14ac:dyDescent="0.2">
      <c r="B39" s="17" t="s">
        <v>25</v>
      </c>
      <c r="C39" s="108">
        <v>20</v>
      </c>
      <c r="D39" s="18">
        <v>5506185</v>
      </c>
      <c r="E39" s="18">
        <v>5506185</v>
      </c>
    </row>
    <row r="40" spans="2:7" x14ac:dyDescent="0.2">
      <c r="B40" s="17" t="s">
        <v>26</v>
      </c>
      <c r="C40" s="17"/>
      <c r="D40" s="18">
        <v>43857056</v>
      </c>
      <c r="E40" s="18">
        <v>43885209</v>
      </c>
    </row>
    <row r="41" spans="2:7" x14ac:dyDescent="0.2">
      <c r="B41" s="17" t="s">
        <v>27</v>
      </c>
      <c r="C41" s="17"/>
      <c r="D41" s="18">
        <v>-114612</v>
      </c>
      <c r="E41" s="18">
        <v>-210182</v>
      </c>
      <c r="F41" s="20"/>
    </row>
    <row r="42" spans="2:7" x14ac:dyDescent="0.2">
      <c r="B42" s="17" t="s">
        <v>28</v>
      </c>
      <c r="C42" s="17"/>
      <c r="D42" s="18">
        <v>284270</v>
      </c>
      <c r="E42" s="18">
        <v>300136</v>
      </c>
    </row>
    <row r="43" spans="2:7" x14ac:dyDescent="0.2">
      <c r="B43" s="17" t="s">
        <v>29</v>
      </c>
      <c r="C43" s="17"/>
      <c r="D43" s="18">
        <v>3594086</v>
      </c>
      <c r="E43" s="18">
        <v>3594086</v>
      </c>
    </row>
    <row r="44" spans="2:7" x14ac:dyDescent="0.2">
      <c r="B44" s="11"/>
      <c r="C44" s="11"/>
      <c r="D44" s="11"/>
      <c r="E44" s="11"/>
    </row>
    <row r="45" spans="2:7" x14ac:dyDescent="0.2">
      <c r="B45" s="12"/>
      <c r="C45" s="12"/>
      <c r="D45" s="12"/>
      <c r="E45" s="12"/>
    </row>
    <row r="46" spans="2:7" x14ac:dyDescent="0.2">
      <c r="B46" s="13" t="s">
        <v>30</v>
      </c>
      <c r="C46" s="13"/>
      <c r="D46" s="14">
        <v>53126985</v>
      </c>
      <c r="E46" s="14">
        <v>53075434</v>
      </c>
      <c r="G46" s="20"/>
    </row>
    <row r="47" spans="2:7" ht="13.5" thickBot="1" x14ac:dyDescent="0.25">
      <c r="B47" s="21"/>
      <c r="C47" s="21"/>
      <c r="D47" s="15"/>
      <c r="E47" s="15"/>
    </row>
    <row r="48" spans="2:7" x14ac:dyDescent="0.2">
      <c r="B48" s="12"/>
      <c r="C48" s="12"/>
      <c r="D48" s="12"/>
      <c r="E48" s="12"/>
    </row>
    <row r="49" spans="2:5" x14ac:dyDescent="0.2">
      <c r="B49" s="13" t="s">
        <v>31</v>
      </c>
      <c r="C49" s="13"/>
      <c r="D49" s="14">
        <v>330119083</v>
      </c>
      <c r="E49" s="14">
        <v>314605823</v>
      </c>
    </row>
    <row r="50" spans="2:5" ht="13.5" thickBot="1" x14ac:dyDescent="0.25">
      <c r="B50" s="22"/>
      <c r="C50" s="22"/>
      <c r="D50" s="22"/>
      <c r="E50" s="22"/>
    </row>
    <row r="51" spans="2:5" x14ac:dyDescent="0.2">
      <c r="B51" s="23"/>
      <c r="C51" s="23"/>
      <c r="D51" s="23"/>
      <c r="E51" s="23"/>
    </row>
    <row r="52" spans="2:5" x14ac:dyDescent="0.2">
      <c r="B52" s="19" t="s">
        <v>86</v>
      </c>
      <c r="C52" s="19"/>
      <c r="D52" s="24">
        <v>90.490926331145261</v>
      </c>
      <c r="E52" s="24">
        <v>94.676145149525894</v>
      </c>
    </row>
    <row r="53" spans="2:5" ht="13.5" thickBot="1" x14ac:dyDescent="0.25">
      <c r="B53" s="22"/>
      <c r="C53" s="22"/>
      <c r="D53" s="22"/>
      <c r="E53" s="22"/>
    </row>
    <row r="54" spans="2:5" x14ac:dyDescent="0.2">
      <c r="D54" s="20"/>
      <c r="E54" s="20"/>
    </row>
    <row r="56" spans="2:5" x14ac:dyDescent="0.2">
      <c r="B56" s="2" t="s">
        <v>104</v>
      </c>
      <c r="D56" s="106" t="s">
        <v>104</v>
      </c>
      <c r="E56" s="106"/>
    </row>
    <row r="57" spans="2:5" x14ac:dyDescent="0.2">
      <c r="B57" s="2" t="s">
        <v>105</v>
      </c>
      <c r="D57" s="25" t="s">
        <v>106</v>
      </c>
    </row>
    <row r="58" spans="2:5" x14ac:dyDescent="0.2">
      <c r="B58" s="2" t="s">
        <v>108</v>
      </c>
      <c r="D58" s="25" t="s">
        <v>107</v>
      </c>
    </row>
  </sheetData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4"/>
  <sheetViews>
    <sheetView zoomScale="130" zoomScaleNormal="130" workbookViewId="0">
      <selection activeCell="D6" sqref="D6"/>
    </sheetView>
  </sheetViews>
  <sheetFormatPr defaultRowHeight="12.75" x14ac:dyDescent="0.2"/>
  <cols>
    <col min="1" max="1" width="9.140625" style="2"/>
    <col min="2" max="2" width="59" style="2" bestFit="1" customWidth="1"/>
    <col min="3" max="3" width="5.5703125" style="2" customWidth="1"/>
    <col min="4" max="5" width="15.7109375" style="2" bestFit="1" customWidth="1"/>
    <col min="6" max="16384" width="9.140625" style="2"/>
  </cols>
  <sheetData>
    <row r="1" spans="2:5" ht="13.5" x14ac:dyDescent="0.25">
      <c r="B1" s="76" t="s">
        <v>87</v>
      </c>
      <c r="C1" s="1"/>
      <c r="D1" s="57"/>
      <c r="E1" s="57"/>
    </row>
    <row r="2" spans="2:5" ht="13.5" x14ac:dyDescent="0.25">
      <c r="B2" s="76" t="s">
        <v>102</v>
      </c>
      <c r="C2" s="1"/>
      <c r="D2" s="57"/>
      <c r="E2" s="57"/>
    </row>
    <row r="3" spans="2:5" x14ac:dyDescent="0.2">
      <c r="B3" s="63"/>
      <c r="D3" s="64"/>
      <c r="E3" s="64"/>
    </row>
    <row r="4" spans="2:5" ht="13.5" thickBot="1" x14ac:dyDescent="0.25">
      <c r="B4" s="65" t="s">
        <v>88</v>
      </c>
      <c r="C4" s="4" t="s">
        <v>112</v>
      </c>
      <c r="D4" s="4" t="s">
        <v>99</v>
      </c>
      <c r="E4" s="4" t="s">
        <v>100</v>
      </c>
    </row>
    <row r="5" spans="2:5" x14ac:dyDescent="0.2">
      <c r="B5" s="66"/>
      <c r="C5" s="5"/>
      <c r="D5" s="67"/>
      <c r="E5" s="67"/>
    </row>
    <row r="6" spans="2:5" x14ac:dyDescent="0.2">
      <c r="B6" s="43" t="s">
        <v>32</v>
      </c>
      <c r="C6" s="108">
        <v>21</v>
      </c>
      <c r="D6" s="68">
        <v>17973011</v>
      </c>
      <c r="E6" s="68">
        <v>17042677</v>
      </c>
    </row>
    <row r="7" spans="2:5" x14ac:dyDescent="0.2">
      <c r="B7" s="43" t="s">
        <v>33</v>
      </c>
      <c r="C7" s="108">
        <v>21</v>
      </c>
      <c r="D7" s="68">
        <v>-7457450</v>
      </c>
      <c r="E7" s="68">
        <v>-5851808</v>
      </c>
    </row>
    <row r="8" spans="2:5" x14ac:dyDescent="0.2">
      <c r="B8" s="69"/>
      <c r="C8" s="70"/>
      <c r="D8" s="70"/>
      <c r="E8" s="70"/>
    </row>
    <row r="9" spans="2:5" x14ac:dyDescent="0.2">
      <c r="B9" s="43"/>
      <c r="C9" s="108"/>
      <c r="D9" s="71"/>
      <c r="E9" s="71"/>
    </row>
    <row r="10" spans="2:5" x14ac:dyDescent="0.2">
      <c r="B10" s="52" t="s">
        <v>34</v>
      </c>
      <c r="C10" s="108"/>
      <c r="D10" s="72">
        <v>10515561</v>
      </c>
      <c r="E10" s="72">
        <v>11190869</v>
      </c>
    </row>
    <row r="11" spans="2:5" ht="25.5" x14ac:dyDescent="0.2">
      <c r="B11" s="105" t="s">
        <v>35</v>
      </c>
      <c r="C11" s="108"/>
      <c r="D11" s="68">
        <v>-2459799</v>
      </c>
      <c r="E11" s="68">
        <v>-308245</v>
      </c>
    </row>
    <row r="12" spans="2:5" x14ac:dyDescent="0.2">
      <c r="B12" s="69"/>
      <c r="C12" s="70"/>
      <c r="D12" s="70"/>
      <c r="E12" s="70"/>
    </row>
    <row r="13" spans="2:5" x14ac:dyDescent="0.2">
      <c r="B13" s="43"/>
      <c r="C13" s="108"/>
      <c r="D13" s="71"/>
      <c r="E13" s="71"/>
    </row>
    <row r="14" spans="2:5" ht="25.5" x14ac:dyDescent="0.2">
      <c r="B14" s="80" t="s">
        <v>36</v>
      </c>
      <c r="C14" s="108"/>
      <c r="D14" s="72">
        <v>8055762</v>
      </c>
      <c r="E14" s="72">
        <v>10882624</v>
      </c>
    </row>
    <row r="15" spans="2:5" x14ac:dyDescent="0.2">
      <c r="B15" s="43"/>
      <c r="C15" s="108"/>
      <c r="D15" s="71"/>
      <c r="E15" s="71"/>
    </row>
    <row r="16" spans="2:5" x14ac:dyDescent="0.2">
      <c r="B16" s="43" t="s">
        <v>37</v>
      </c>
      <c r="C16" s="108">
        <v>22</v>
      </c>
      <c r="D16" s="68">
        <v>3274768</v>
      </c>
      <c r="E16" s="68">
        <v>2282386</v>
      </c>
    </row>
    <row r="17" spans="2:5" x14ac:dyDescent="0.2">
      <c r="B17" s="57" t="s">
        <v>38</v>
      </c>
      <c r="C17" s="108">
        <v>22</v>
      </c>
      <c r="D17" s="68">
        <v>-869857</v>
      </c>
      <c r="E17" s="68">
        <v>-682386</v>
      </c>
    </row>
    <row r="18" spans="2:5" ht="38.25" x14ac:dyDescent="0.2">
      <c r="B18" s="105" t="s">
        <v>113</v>
      </c>
      <c r="C18" s="108"/>
      <c r="D18" s="68">
        <v>0</v>
      </c>
      <c r="E18" s="68">
        <v>230</v>
      </c>
    </row>
    <row r="19" spans="2:5" ht="25.5" x14ac:dyDescent="0.2">
      <c r="B19" s="105" t="s">
        <v>39</v>
      </c>
      <c r="C19" s="108"/>
      <c r="D19" s="68">
        <v>-5050706</v>
      </c>
      <c r="E19" s="68">
        <v>-906822</v>
      </c>
    </row>
    <row r="20" spans="2:5" x14ac:dyDescent="0.2">
      <c r="B20" s="105" t="s">
        <v>40</v>
      </c>
      <c r="C20" s="10"/>
      <c r="D20" s="68">
        <v>1231040</v>
      </c>
      <c r="E20" s="68">
        <v>1127230</v>
      </c>
    </row>
    <row r="21" spans="2:5" x14ac:dyDescent="0.2">
      <c r="B21" s="105" t="s">
        <v>41</v>
      </c>
      <c r="C21" s="108"/>
      <c r="D21" s="68">
        <v>-1197389</v>
      </c>
      <c r="E21" s="68">
        <v>-74124</v>
      </c>
    </row>
    <row r="22" spans="2:5" ht="25.5" x14ac:dyDescent="0.2">
      <c r="B22" s="105" t="s">
        <v>42</v>
      </c>
      <c r="C22" s="108"/>
      <c r="D22" s="68">
        <v>37360</v>
      </c>
      <c r="E22" s="68">
        <v>0</v>
      </c>
    </row>
    <row r="23" spans="2:5" ht="25.5" x14ac:dyDescent="0.2">
      <c r="B23" s="105" t="s">
        <v>43</v>
      </c>
      <c r="C23" s="108"/>
      <c r="D23" s="68">
        <v>415006</v>
      </c>
      <c r="E23" s="68">
        <v>66051</v>
      </c>
    </row>
    <row r="24" spans="2:5" x14ac:dyDescent="0.2">
      <c r="B24" s="57" t="s">
        <v>44</v>
      </c>
      <c r="C24" s="108">
        <v>23</v>
      </c>
      <c r="D24" s="68">
        <v>2315910</v>
      </c>
      <c r="E24" s="68">
        <v>21327</v>
      </c>
    </row>
    <row r="25" spans="2:5" x14ac:dyDescent="0.2">
      <c r="B25" s="57" t="s">
        <v>45</v>
      </c>
      <c r="C25" s="108">
        <v>24</v>
      </c>
      <c r="D25" s="68">
        <v>-6503035</v>
      </c>
      <c r="E25" s="68">
        <v>-4224030</v>
      </c>
    </row>
    <row r="26" spans="2:5" x14ac:dyDescent="0.2">
      <c r="B26" s="69"/>
      <c r="C26" s="70"/>
      <c r="D26" s="70"/>
      <c r="E26" s="70"/>
    </row>
    <row r="27" spans="2:5" x14ac:dyDescent="0.2">
      <c r="B27" s="43"/>
      <c r="C27" s="108"/>
      <c r="D27" s="71"/>
      <c r="E27" s="71"/>
    </row>
    <row r="28" spans="2:5" x14ac:dyDescent="0.2">
      <c r="B28" s="52" t="s">
        <v>46</v>
      </c>
      <c r="C28" s="108"/>
      <c r="D28" s="72">
        <v>1708859</v>
      </c>
      <c r="E28" s="72">
        <v>8492486</v>
      </c>
    </row>
    <row r="29" spans="2:5" x14ac:dyDescent="0.2">
      <c r="B29" s="43"/>
      <c r="C29" s="108"/>
      <c r="D29" s="71"/>
      <c r="E29" s="71"/>
    </row>
    <row r="30" spans="2:5" x14ac:dyDescent="0.2">
      <c r="B30" s="43" t="s">
        <v>47</v>
      </c>
      <c r="C30" s="108"/>
      <c r="D30" s="68">
        <v>-347793</v>
      </c>
      <c r="E30" s="68">
        <v>-187521</v>
      </c>
    </row>
    <row r="31" spans="2:5" x14ac:dyDescent="0.2">
      <c r="B31" s="69"/>
      <c r="C31" s="70"/>
      <c r="D31" s="70"/>
      <c r="E31" s="70"/>
    </row>
    <row r="32" spans="2:5" x14ac:dyDescent="0.2">
      <c r="B32" s="43"/>
      <c r="C32" s="108"/>
      <c r="D32" s="71"/>
      <c r="E32" s="71"/>
    </row>
    <row r="33" spans="2:5" x14ac:dyDescent="0.2">
      <c r="B33" s="52" t="s">
        <v>48</v>
      </c>
      <c r="C33" s="17"/>
      <c r="D33" s="72">
        <v>1361066</v>
      </c>
      <c r="E33" s="72">
        <v>8304965</v>
      </c>
    </row>
    <row r="34" spans="2:5" ht="13.5" thickBot="1" x14ac:dyDescent="0.25">
      <c r="B34" s="22"/>
      <c r="C34" s="73"/>
      <c r="D34" s="73"/>
      <c r="E34" s="73"/>
    </row>
    <row r="35" spans="2:5" x14ac:dyDescent="0.2">
      <c r="B35" s="43"/>
      <c r="C35" s="12"/>
      <c r="D35" s="71"/>
      <c r="E35" s="71"/>
    </row>
    <row r="36" spans="2:5" x14ac:dyDescent="0.2">
      <c r="B36" s="52" t="s">
        <v>49</v>
      </c>
      <c r="C36" s="16"/>
      <c r="D36" s="71"/>
      <c r="E36" s="71"/>
    </row>
    <row r="37" spans="2:5" x14ac:dyDescent="0.2">
      <c r="B37" s="43" t="s">
        <v>50</v>
      </c>
      <c r="C37" s="16"/>
      <c r="D37" s="71"/>
      <c r="E37" s="71"/>
    </row>
    <row r="38" spans="2:5" x14ac:dyDescent="0.2">
      <c r="B38" s="43" t="s">
        <v>51</v>
      </c>
      <c r="C38" s="12"/>
      <c r="D38" s="68">
        <v>95570</v>
      </c>
      <c r="E38" s="68">
        <v>458151</v>
      </c>
    </row>
    <row r="39" spans="2:5" ht="25.5" x14ac:dyDescent="0.2">
      <c r="B39" s="88" t="s">
        <v>114</v>
      </c>
      <c r="C39" s="19"/>
      <c r="D39" s="68">
        <v>0</v>
      </c>
      <c r="E39" s="68">
        <v>-230</v>
      </c>
    </row>
    <row r="40" spans="2:5" x14ac:dyDescent="0.2">
      <c r="B40" s="69"/>
      <c r="C40" s="70"/>
      <c r="D40" s="70"/>
      <c r="E40" s="70"/>
    </row>
    <row r="41" spans="2:5" x14ac:dyDescent="0.2">
      <c r="B41" s="43"/>
      <c r="C41" s="17"/>
      <c r="D41" s="71"/>
      <c r="E41" s="71"/>
    </row>
    <row r="42" spans="2:5" x14ac:dyDescent="0.2">
      <c r="B42" s="52" t="s">
        <v>52</v>
      </c>
      <c r="C42" s="17"/>
      <c r="D42" s="72">
        <v>95570</v>
      </c>
      <c r="E42" s="72">
        <v>457921</v>
      </c>
    </row>
    <row r="43" spans="2:5" ht="13.5" thickBot="1" x14ac:dyDescent="0.25">
      <c r="B43" s="22"/>
      <c r="C43" s="73"/>
      <c r="D43" s="73"/>
      <c r="E43" s="73"/>
    </row>
    <row r="44" spans="2:5" x14ac:dyDescent="0.2">
      <c r="B44" s="43"/>
      <c r="C44" s="16"/>
      <c r="D44" s="71"/>
      <c r="E44" s="71"/>
    </row>
    <row r="45" spans="2:5" x14ac:dyDescent="0.2">
      <c r="B45" s="52" t="s">
        <v>53</v>
      </c>
      <c r="C45" s="16"/>
      <c r="D45" s="72">
        <v>1456636</v>
      </c>
      <c r="E45" s="72">
        <v>8762886</v>
      </c>
    </row>
    <row r="46" spans="2:5" ht="13.5" thickBot="1" x14ac:dyDescent="0.25">
      <c r="B46" s="22"/>
      <c r="C46" s="59"/>
      <c r="D46" s="59"/>
      <c r="E46" s="59"/>
    </row>
    <row r="47" spans="2:5" x14ac:dyDescent="0.2">
      <c r="B47" s="66"/>
      <c r="C47" s="16"/>
      <c r="D47" s="74">
        <v>548400</v>
      </c>
      <c r="E47" s="74">
        <v>548400</v>
      </c>
    </row>
    <row r="48" spans="2:5" ht="25.5" x14ac:dyDescent="0.2">
      <c r="B48" s="80" t="s">
        <v>89</v>
      </c>
      <c r="C48" s="112">
        <v>25</v>
      </c>
      <c r="D48" s="75">
        <v>2.4818854850474108</v>
      </c>
      <c r="E48" s="75">
        <v>15.14</v>
      </c>
    </row>
    <row r="49" spans="2:5" ht="13.5" thickBot="1" x14ac:dyDescent="0.25">
      <c r="B49" s="22"/>
      <c r="C49" s="59"/>
      <c r="D49" s="59"/>
      <c r="E49" s="59"/>
    </row>
    <row r="50" spans="2:5" x14ac:dyDescent="0.2">
      <c r="C50" s="16"/>
    </row>
    <row r="51" spans="2:5" x14ac:dyDescent="0.2">
      <c r="C51" s="16"/>
    </row>
    <row r="52" spans="2:5" x14ac:dyDescent="0.2">
      <c r="B52" s="2" t="s">
        <v>104</v>
      </c>
      <c r="C52" s="16"/>
      <c r="D52" s="106" t="s">
        <v>104</v>
      </c>
      <c r="E52" s="106"/>
    </row>
    <row r="53" spans="2:5" x14ac:dyDescent="0.2">
      <c r="B53" s="2" t="s">
        <v>105</v>
      </c>
      <c r="C53" s="16"/>
      <c r="D53" s="25" t="s">
        <v>106</v>
      </c>
    </row>
    <row r="54" spans="2:5" x14ac:dyDescent="0.2">
      <c r="B54" s="2" t="s">
        <v>108</v>
      </c>
      <c r="C54" s="16"/>
      <c r="D54" s="25" t="s">
        <v>107</v>
      </c>
    </row>
  </sheetData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zoomScale="120" zoomScaleNormal="120" workbookViewId="0">
      <selection activeCell="B42" sqref="B42"/>
    </sheetView>
  </sheetViews>
  <sheetFormatPr defaultRowHeight="12.75" x14ac:dyDescent="0.2"/>
  <cols>
    <col min="1" max="1" width="9.140625" style="2"/>
    <col min="2" max="2" width="64.42578125" style="2" bestFit="1" customWidth="1"/>
    <col min="3" max="3" width="5.5703125" style="2" customWidth="1"/>
    <col min="4" max="4" width="13.140625" style="2" bestFit="1" customWidth="1"/>
    <col min="5" max="5" width="11.85546875" style="2" bestFit="1" customWidth="1"/>
    <col min="6" max="6" width="11.5703125" style="2" bestFit="1" customWidth="1"/>
    <col min="7" max="7" width="13.140625" style="2" bestFit="1" customWidth="1"/>
    <col min="8" max="9" width="14.140625" style="2" bestFit="1" customWidth="1"/>
    <col min="10" max="10" width="9.5703125" style="2" bestFit="1" customWidth="1"/>
    <col min="11" max="16384" width="9.140625" style="2"/>
  </cols>
  <sheetData>
    <row r="1" spans="2:9" ht="13.5" x14ac:dyDescent="0.25">
      <c r="B1" s="1" t="s">
        <v>87</v>
      </c>
      <c r="C1" s="1"/>
    </row>
    <row r="2" spans="2:9" ht="13.5" x14ac:dyDescent="0.25">
      <c r="B2" s="77" t="s">
        <v>101</v>
      </c>
      <c r="C2" s="77"/>
    </row>
    <row r="4" spans="2:9" ht="38.25" x14ac:dyDescent="0.2">
      <c r="B4" s="102" t="s">
        <v>88</v>
      </c>
      <c r="C4" s="41" t="s">
        <v>112</v>
      </c>
      <c r="D4" s="41" t="s">
        <v>25</v>
      </c>
      <c r="E4" s="41" t="s">
        <v>95</v>
      </c>
      <c r="F4" s="41" t="s">
        <v>28</v>
      </c>
      <c r="G4" s="41" t="s">
        <v>96</v>
      </c>
      <c r="H4" s="41" t="s">
        <v>26</v>
      </c>
      <c r="I4" s="41" t="s">
        <v>83</v>
      </c>
    </row>
    <row r="5" spans="2:9" x14ac:dyDescent="0.2">
      <c r="B5" s="80" t="s">
        <v>115</v>
      </c>
      <c r="C5" s="80"/>
      <c r="D5" s="81">
        <v>5506185</v>
      </c>
      <c r="E5" s="47">
        <v>-695305</v>
      </c>
      <c r="F5" s="81">
        <v>325522</v>
      </c>
      <c r="G5" s="81">
        <v>3594086</v>
      </c>
      <c r="H5" s="81">
        <v>38390503</v>
      </c>
      <c r="I5" s="81">
        <v>47120991</v>
      </c>
    </row>
    <row r="6" spans="2:9" ht="13.5" thickBot="1" x14ac:dyDescent="0.25">
      <c r="B6" s="82"/>
      <c r="C6" s="82"/>
      <c r="D6" s="83"/>
      <c r="E6" s="83"/>
      <c r="F6" s="83"/>
      <c r="G6" s="83"/>
      <c r="H6" s="83"/>
      <c r="I6" s="83"/>
    </row>
    <row r="7" spans="2:9" ht="13.5" thickTop="1" x14ac:dyDescent="0.2">
      <c r="B7" s="84"/>
      <c r="C7" s="84"/>
      <c r="D7" s="85"/>
      <c r="E7" s="85"/>
      <c r="F7" s="85"/>
      <c r="G7" s="85"/>
      <c r="H7" s="85"/>
      <c r="I7" s="85"/>
    </row>
    <row r="8" spans="2:9" x14ac:dyDescent="0.2">
      <c r="B8" s="84" t="s">
        <v>116</v>
      </c>
      <c r="C8" s="84"/>
      <c r="D8" s="45">
        <v>0</v>
      </c>
      <c r="E8" s="45">
        <v>0</v>
      </c>
      <c r="F8" s="45">
        <v>0</v>
      </c>
      <c r="G8" s="45">
        <v>0</v>
      </c>
      <c r="H8" s="45">
        <v>8304965</v>
      </c>
      <c r="I8" s="47">
        <v>8304965</v>
      </c>
    </row>
    <row r="9" spans="2:9" x14ac:dyDescent="0.2">
      <c r="B9" s="84" t="s">
        <v>91</v>
      </c>
      <c r="C9" s="84"/>
      <c r="D9" s="45">
        <v>0</v>
      </c>
      <c r="E9" s="45">
        <v>457921</v>
      </c>
      <c r="F9" s="45">
        <v>0</v>
      </c>
      <c r="G9" s="45">
        <v>0</v>
      </c>
      <c r="H9" s="45">
        <v>0</v>
      </c>
      <c r="I9" s="47">
        <v>457921</v>
      </c>
    </row>
    <row r="10" spans="2:9" ht="13.5" thickBot="1" x14ac:dyDescent="0.25">
      <c r="B10" s="86"/>
      <c r="C10" s="86"/>
      <c r="D10" s="87"/>
      <c r="E10" s="87"/>
      <c r="F10" s="87"/>
      <c r="G10" s="87"/>
      <c r="H10" s="87"/>
      <c r="I10" s="87"/>
    </row>
    <row r="11" spans="2:9" x14ac:dyDescent="0.2">
      <c r="B11" s="88"/>
      <c r="C11" s="88"/>
      <c r="D11" s="89"/>
      <c r="E11" s="89"/>
      <c r="F11" s="89"/>
      <c r="G11" s="89"/>
      <c r="H11" s="89"/>
      <c r="I11" s="89"/>
    </row>
    <row r="12" spans="2:9" x14ac:dyDescent="0.2">
      <c r="B12" s="80" t="s">
        <v>92</v>
      </c>
      <c r="C12" s="80"/>
      <c r="D12" s="47">
        <v>0</v>
      </c>
      <c r="E12" s="47">
        <v>457921</v>
      </c>
      <c r="F12" s="47">
        <v>0</v>
      </c>
      <c r="G12" s="47">
        <v>0</v>
      </c>
      <c r="H12" s="47">
        <v>8304965</v>
      </c>
      <c r="I12" s="47">
        <v>8762886</v>
      </c>
    </row>
    <row r="13" spans="2:9" ht="13.5" thickBot="1" x14ac:dyDescent="0.25">
      <c r="B13" s="88"/>
      <c r="C13" s="88"/>
      <c r="D13" s="89"/>
      <c r="E13" s="89"/>
      <c r="F13" s="89"/>
      <c r="G13" s="89"/>
      <c r="H13" s="89"/>
      <c r="I13" s="89"/>
    </row>
    <row r="14" spans="2:9" x14ac:dyDescent="0.2">
      <c r="B14" s="90"/>
      <c r="C14" s="90"/>
      <c r="D14" s="91"/>
      <c r="E14" s="91"/>
      <c r="F14" s="91"/>
      <c r="G14" s="91"/>
      <c r="H14" s="91"/>
      <c r="I14" s="91"/>
    </row>
    <row r="15" spans="2:9" x14ac:dyDescent="0.2">
      <c r="B15" s="84" t="s">
        <v>93</v>
      </c>
      <c r="C15" s="84"/>
      <c r="D15" s="85"/>
      <c r="E15" s="85"/>
      <c r="F15" s="85"/>
      <c r="G15" s="85"/>
      <c r="H15" s="85"/>
      <c r="I15" s="85"/>
    </row>
    <row r="16" spans="2:9" ht="25.5" x14ac:dyDescent="0.2">
      <c r="B16" s="92" t="s">
        <v>109</v>
      </c>
      <c r="C16" s="92"/>
      <c r="D16" s="45">
        <v>0</v>
      </c>
      <c r="E16" s="45">
        <v>0</v>
      </c>
      <c r="F16" s="45">
        <v>-15866</v>
      </c>
      <c r="G16" s="45">
        <v>0</v>
      </c>
      <c r="H16" s="45">
        <v>15866</v>
      </c>
      <c r="I16" s="47">
        <v>0</v>
      </c>
    </row>
    <row r="17" spans="2:10" ht="25.5" x14ac:dyDescent="0.2">
      <c r="B17" s="92" t="s">
        <v>110</v>
      </c>
      <c r="C17" s="92"/>
      <c r="D17" s="45">
        <v>0</v>
      </c>
      <c r="E17" s="45">
        <v>0</v>
      </c>
      <c r="F17" s="45">
        <v>0</v>
      </c>
      <c r="G17" s="45">
        <v>0</v>
      </c>
      <c r="H17" s="45"/>
      <c r="I17" s="47">
        <v>0</v>
      </c>
    </row>
    <row r="18" spans="2:10" x14ac:dyDescent="0.2">
      <c r="B18" s="84" t="s">
        <v>94</v>
      </c>
      <c r="C18" s="84"/>
      <c r="D18" s="45">
        <v>0</v>
      </c>
      <c r="E18" s="45">
        <v>0</v>
      </c>
      <c r="F18" s="45">
        <v>0</v>
      </c>
      <c r="G18" s="45">
        <v>0</v>
      </c>
      <c r="H18" s="45">
        <v>-1059289</v>
      </c>
      <c r="I18" s="47">
        <v>-1059289</v>
      </c>
    </row>
    <row r="19" spans="2:10" ht="13.5" thickBot="1" x14ac:dyDescent="0.25">
      <c r="B19" s="86"/>
      <c r="C19" s="86"/>
      <c r="D19" s="87"/>
      <c r="E19" s="87"/>
      <c r="F19" s="87"/>
      <c r="G19" s="87"/>
      <c r="H19" s="87"/>
      <c r="I19" s="87"/>
    </row>
    <row r="20" spans="2:10" x14ac:dyDescent="0.2">
      <c r="B20" s="90"/>
      <c r="C20" s="90"/>
      <c r="D20" s="91"/>
      <c r="E20" s="91"/>
      <c r="F20" s="91"/>
      <c r="G20" s="91"/>
      <c r="H20" s="91"/>
      <c r="I20" s="91"/>
    </row>
    <row r="21" spans="2:10" ht="13.5" thickBot="1" x14ac:dyDescent="0.25">
      <c r="B21" s="94" t="s">
        <v>117</v>
      </c>
      <c r="C21" s="94"/>
      <c r="D21" s="95">
        <v>5506185</v>
      </c>
      <c r="E21" s="96">
        <v>-237384</v>
      </c>
      <c r="F21" s="95">
        <v>309656</v>
      </c>
      <c r="G21" s="95">
        <v>3594086</v>
      </c>
      <c r="H21" s="95">
        <v>45652044</v>
      </c>
      <c r="I21" s="95">
        <v>54824587</v>
      </c>
    </row>
    <row r="24" spans="2:10" x14ac:dyDescent="0.2">
      <c r="B24" s="109" t="s">
        <v>118</v>
      </c>
      <c r="C24" s="109"/>
      <c r="D24" s="93">
        <v>5506185</v>
      </c>
      <c r="E24" s="93">
        <v>-210182</v>
      </c>
      <c r="F24" s="93">
        <v>300136</v>
      </c>
      <c r="G24" s="93">
        <v>3594086</v>
      </c>
      <c r="H24" s="93">
        <v>43885209</v>
      </c>
      <c r="I24" s="93">
        <v>53075434</v>
      </c>
      <c r="J24" s="42">
        <f>I24-ОФП!E46</f>
        <v>0</v>
      </c>
    </row>
    <row r="25" spans="2:10" ht="13.5" thickBot="1" x14ac:dyDescent="0.25">
      <c r="B25" s="22"/>
      <c r="C25" s="22"/>
      <c r="D25" s="49"/>
      <c r="E25" s="49"/>
      <c r="F25" s="49"/>
      <c r="G25" s="49"/>
      <c r="H25" s="50"/>
      <c r="I25" s="49"/>
    </row>
    <row r="26" spans="2:10" x14ac:dyDescent="0.2">
      <c r="B26" s="43"/>
      <c r="C26" s="43"/>
      <c r="D26" s="44"/>
      <c r="E26" s="44"/>
      <c r="F26" s="44"/>
      <c r="G26" s="44"/>
      <c r="H26" s="44"/>
      <c r="I26" s="44"/>
    </row>
    <row r="27" spans="2:10" x14ac:dyDescent="0.2">
      <c r="B27" s="43" t="s">
        <v>90</v>
      </c>
      <c r="C27" s="43"/>
      <c r="D27" s="45">
        <v>0</v>
      </c>
      <c r="E27" s="45">
        <v>0</v>
      </c>
      <c r="F27" s="45">
        <v>0</v>
      </c>
      <c r="G27" s="45">
        <v>0</v>
      </c>
      <c r="H27" s="46">
        <v>1361066</v>
      </c>
      <c r="I27" s="47">
        <v>1361066</v>
      </c>
    </row>
    <row r="28" spans="2:10" x14ac:dyDescent="0.2">
      <c r="B28" s="43" t="s">
        <v>91</v>
      </c>
      <c r="C28" s="43"/>
      <c r="D28" s="45">
        <v>0</v>
      </c>
      <c r="E28" s="45">
        <v>95570</v>
      </c>
      <c r="F28" s="45">
        <v>0</v>
      </c>
      <c r="G28" s="45">
        <v>0</v>
      </c>
      <c r="H28" s="48"/>
      <c r="I28" s="47">
        <v>95570</v>
      </c>
    </row>
    <row r="29" spans="2:10" ht="13.5" thickBot="1" x14ac:dyDescent="0.25">
      <c r="B29" s="22"/>
      <c r="C29" s="22"/>
      <c r="D29" s="49"/>
      <c r="E29" s="49"/>
      <c r="F29" s="49"/>
      <c r="G29" s="49"/>
      <c r="H29" s="50"/>
      <c r="I29" s="49"/>
    </row>
    <row r="30" spans="2:10" x14ac:dyDescent="0.2">
      <c r="B30" s="43"/>
      <c r="C30" s="43"/>
      <c r="D30" s="44"/>
      <c r="E30" s="44"/>
      <c r="F30" s="44"/>
      <c r="G30" s="44"/>
      <c r="H30" s="51"/>
      <c r="I30" s="44"/>
    </row>
    <row r="31" spans="2:10" x14ac:dyDescent="0.2">
      <c r="B31" s="52" t="s">
        <v>92</v>
      </c>
      <c r="C31" s="52"/>
      <c r="D31" s="53">
        <v>0</v>
      </c>
      <c r="E31" s="53">
        <v>95570</v>
      </c>
      <c r="F31" s="53">
        <v>0</v>
      </c>
      <c r="G31" s="53">
        <v>0</v>
      </c>
      <c r="H31" s="53">
        <v>1361066</v>
      </c>
      <c r="I31" s="53">
        <v>1456636</v>
      </c>
    </row>
    <row r="32" spans="2:10" ht="13.5" thickBot="1" x14ac:dyDescent="0.25">
      <c r="B32" s="43"/>
      <c r="C32" s="43"/>
      <c r="D32" s="44"/>
      <c r="E32" s="44"/>
      <c r="F32" s="44"/>
      <c r="G32" s="44"/>
      <c r="H32" s="51"/>
      <c r="I32" s="44"/>
    </row>
    <row r="33" spans="2:9" x14ac:dyDescent="0.2">
      <c r="B33" s="54"/>
      <c r="C33" s="54"/>
      <c r="D33" s="55"/>
      <c r="E33" s="55"/>
      <c r="F33" s="55"/>
      <c r="G33" s="55"/>
      <c r="H33" s="56"/>
      <c r="I33" s="55"/>
    </row>
    <row r="34" spans="2:9" x14ac:dyDescent="0.2">
      <c r="B34" s="43" t="s">
        <v>93</v>
      </c>
      <c r="C34" s="43"/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7">
        <v>0</v>
      </c>
    </row>
    <row r="35" spans="2:9" ht="25.5" x14ac:dyDescent="0.2">
      <c r="B35" s="92" t="s">
        <v>109</v>
      </c>
      <c r="C35" s="92"/>
      <c r="D35" s="45">
        <v>0</v>
      </c>
      <c r="E35" s="45">
        <v>0</v>
      </c>
      <c r="F35" s="45">
        <v>-15866</v>
      </c>
      <c r="G35" s="45">
        <v>0</v>
      </c>
      <c r="H35" s="44">
        <v>15866</v>
      </c>
      <c r="I35" s="47">
        <v>0</v>
      </c>
    </row>
    <row r="36" spans="2:9" x14ac:dyDescent="0.2">
      <c r="B36" s="43" t="s">
        <v>94</v>
      </c>
      <c r="C36" s="43"/>
      <c r="D36" s="46">
        <v>0</v>
      </c>
      <c r="E36" s="46">
        <v>0</v>
      </c>
      <c r="F36" s="46">
        <v>0</v>
      </c>
      <c r="G36" s="46">
        <v>0</v>
      </c>
      <c r="H36" s="44">
        <v>-1132105</v>
      </c>
      <c r="I36" s="47">
        <v>-1132105</v>
      </c>
    </row>
    <row r="37" spans="2:9" x14ac:dyDescent="0.2">
      <c r="B37" s="57" t="s">
        <v>119</v>
      </c>
      <c r="C37" s="57"/>
      <c r="D37" s="46">
        <v>0</v>
      </c>
      <c r="E37" s="46">
        <v>0</v>
      </c>
      <c r="F37" s="46">
        <v>0</v>
      </c>
      <c r="G37" s="46">
        <v>0</v>
      </c>
      <c r="H37" s="46">
        <v>-272980</v>
      </c>
      <c r="I37" s="47">
        <v>-272980</v>
      </c>
    </row>
    <row r="38" spans="2:9" ht="13.5" thickBot="1" x14ac:dyDescent="0.25">
      <c r="B38" s="59"/>
      <c r="C38" s="59"/>
      <c r="D38" s="60"/>
      <c r="E38" s="60"/>
      <c r="F38" s="60"/>
      <c r="G38" s="60"/>
      <c r="H38" s="61"/>
      <c r="I38" s="60"/>
    </row>
    <row r="39" spans="2:9" x14ac:dyDescent="0.2">
      <c r="B39" s="57"/>
      <c r="C39" s="57"/>
      <c r="D39" s="58"/>
      <c r="E39" s="58"/>
      <c r="F39" s="58"/>
      <c r="G39" s="58"/>
      <c r="H39" s="62"/>
      <c r="I39" s="58"/>
    </row>
    <row r="40" spans="2:9" ht="13.5" thickBot="1" x14ac:dyDescent="0.25">
      <c r="B40" s="78" t="s">
        <v>120</v>
      </c>
      <c r="C40" s="78"/>
      <c r="D40" s="79">
        <v>5506185</v>
      </c>
      <c r="E40" s="79">
        <v>-114612</v>
      </c>
      <c r="F40" s="79">
        <v>284270</v>
      </c>
      <c r="G40" s="79">
        <v>3594086</v>
      </c>
      <c r="H40" s="79">
        <v>43857056</v>
      </c>
      <c r="I40" s="79">
        <v>53126985</v>
      </c>
    </row>
    <row r="41" spans="2:9" x14ac:dyDescent="0.2">
      <c r="D41" s="42"/>
      <c r="E41" s="42"/>
      <c r="F41" s="42"/>
      <c r="G41" s="42"/>
      <c r="H41" s="42"/>
      <c r="I41" s="42"/>
    </row>
    <row r="43" spans="2:9" x14ac:dyDescent="0.2">
      <c r="B43" s="2" t="s">
        <v>104</v>
      </c>
      <c r="D43" s="106" t="s">
        <v>104</v>
      </c>
      <c r="E43" s="106"/>
    </row>
    <row r="44" spans="2:9" x14ac:dyDescent="0.2">
      <c r="B44" s="2" t="s">
        <v>105</v>
      </c>
      <c r="D44" s="25" t="s">
        <v>106</v>
      </c>
    </row>
    <row r="45" spans="2:9" x14ac:dyDescent="0.2">
      <c r="B45" s="2" t="s">
        <v>108</v>
      </c>
      <c r="D45" s="25" t="s">
        <v>107</v>
      </c>
    </row>
  </sheetData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7"/>
  <sheetViews>
    <sheetView tabSelected="1" topLeftCell="A37" zoomScale="130" zoomScaleNormal="130" workbookViewId="0">
      <selection activeCell="A62" sqref="A62:XFD62"/>
    </sheetView>
  </sheetViews>
  <sheetFormatPr defaultRowHeight="12.75" x14ac:dyDescent="0.2"/>
  <cols>
    <col min="1" max="1" width="9.140625" style="2"/>
    <col min="2" max="2" width="92.42578125" style="2" bestFit="1" customWidth="1"/>
    <col min="3" max="3" width="5.5703125" style="2" customWidth="1"/>
    <col min="4" max="4" width="15.28515625" style="25" customWidth="1"/>
    <col min="5" max="5" width="14.42578125" style="2" bestFit="1" customWidth="1"/>
    <col min="6" max="16384" width="9.140625" style="2"/>
  </cols>
  <sheetData>
    <row r="1" spans="2:5" x14ac:dyDescent="0.2">
      <c r="B1" s="100" t="s">
        <v>87</v>
      </c>
      <c r="C1" s="100"/>
    </row>
    <row r="2" spans="2:5" x14ac:dyDescent="0.2">
      <c r="B2" s="101" t="s">
        <v>103</v>
      </c>
      <c r="C2" s="101"/>
    </row>
    <row r="4" spans="2:5" x14ac:dyDescent="0.2">
      <c r="B4" s="102" t="s">
        <v>88</v>
      </c>
      <c r="C4" s="103" t="s">
        <v>112</v>
      </c>
      <c r="D4" s="103" t="s">
        <v>99</v>
      </c>
      <c r="E4" s="103" t="s">
        <v>100</v>
      </c>
    </row>
    <row r="5" spans="2:5" x14ac:dyDescent="0.2">
      <c r="B5" s="26" t="s">
        <v>55</v>
      </c>
      <c r="C5" s="26"/>
      <c r="D5" s="27"/>
    </row>
    <row r="6" spans="2:5" x14ac:dyDescent="0.2">
      <c r="B6" s="28" t="s">
        <v>56</v>
      </c>
      <c r="C6" s="28"/>
      <c r="D6" s="45">
        <v>16890396</v>
      </c>
      <c r="E6" s="45">
        <v>14003530</v>
      </c>
    </row>
    <row r="7" spans="2:5" x14ac:dyDescent="0.2">
      <c r="B7" s="28" t="s">
        <v>57</v>
      </c>
      <c r="C7" s="28"/>
      <c r="D7" s="45">
        <v>-7596639</v>
      </c>
      <c r="E7" s="45">
        <v>-5544704</v>
      </c>
    </row>
    <row r="8" spans="2:5" x14ac:dyDescent="0.2">
      <c r="B8" s="28" t="s">
        <v>58</v>
      </c>
      <c r="C8" s="28"/>
      <c r="D8" s="45">
        <v>3265142</v>
      </c>
      <c r="E8" s="45">
        <v>2279923</v>
      </c>
    </row>
    <row r="9" spans="2:5" x14ac:dyDescent="0.2">
      <c r="B9" s="28" t="s">
        <v>59</v>
      </c>
      <c r="C9" s="28"/>
      <c r="D9" s="45">
        <v>-888267</v>
      </c>
      <c r="E9" s="45">
        <v>-684886</v>
      </c>
    </row>
    <row r="10" spans="2:5" x14ac:dyDescent="0.2">
      <c r="B10" s="28" t="s">
        <v>60</v>
      </c>
      <c r="C10" s="28"/>
      <c r="D10" s="45">
        <v>-41864606</v>
      </c>
      <c r="E10" s="45">
        <v>-674882</v>
      </c>
    </row>
    <row r="11" spans="2:5" x14ac:dyDescent="0.2">
      <c r="B11" s="28" t="s">
        <v>61</v>
      </c>
      <c r="C11" s="28"/>
      <c r="D11" s="45">
        <v>-237503</v>
      </c>
      <c r="E11" s="45">
        <v>1127230</v>
      </c>
    </row>
    <row r="12" spans="2:5" x14ac:dyDescent="0.2">
      <c r="B12" s="28" t="s">
        <v>62</v>
      </c>
      <c r="C12" s="28"/>
      <c r="D12" s="45">
        <v>1622139</v>
      </c>
      <c r="E12" s="45">
        <v>21327</v>
      </c>
    </row>
    <row r="13" spans="2:5" x14ac:dyDescent="0.2">
      <c r="B13" s="28" t="s">
        <v>63</v>
      </c>
      <c r="C13" s="28"/>
      <c r="D13" s="45">
        <v>-3560986</v>
      </c>
      <c r="E13" s="45">
        <v>-2455211</v>
      </c>
    </row>
    <row r="14" spans="2:5" x14ac:dyDescent="0.2">
      <c r="B14" s="29" t="s">
        <v>64</v>
      </c>
      <c r="C14" s="29"/>
      <c r="D14" s="45">
        <v>-2657854</v>
      </c>
      <c r="E14" s="45">
        <v>-1325914</v>
      </c>
    </row>
    <row r="15" spans="2:5" x14ac:dyDescent="0.2">
      <c r="B15" s="29" t="s">
        <v>65</v>
      </c>
      <c r="C15" s="29"/>
      <c r="D15" s="45">
        <v>-373879</v>
      </c>
      <c r="E15" s="45">
        <v>-35228</v>
      </c>
    </row>
    <row r="16" spans="2:5" x14ac:dyDescent="0.2">
      <c r="B16" s="31"/>
      <c r="C16" s="31"/>
      <c r="D16" s="32"/>
      <c r="E16" s="32"/>
    </row>
    <row r="17" spans="2:5" x14ac:dyDescent="0.2">
      <c r="B17" s="29"/>
      <c r="C17" s="29"/>
      <c r="D17" s="30"/>
      <c r="E17" s="30"/>
    </row>
    <row r="18" spans="2:5" ht="26.25" thickBot="1" x14ac:dyDescent="0.25">
      <c r="B18" s="110" t="s">
        <v>121</v>
      </c>
      <c r="C18" s="33"/>
      <c r="D18" s="97">
        <v>-35402057</v>
      </c>
      <c r="E18" s="97">
        <v>6711185</v>
      </c>
    </row>
    <row r="19" spans="2:5" x14ac:dyDescent="0.2">
      <c r="B19" s="29"/>
      <c r="C19" s="29"/>
      <c r="D19" s="30"/>
    </row>
    <row r="20" spans="2:5" x14ac:dyDescent="0.2">
      <c r="B20" s="26" t="s">
        <v>66</v>
      </c>
      <c r="C20" s="26"/>
      <c r="D20" s="27"/>
    </row>
    <row r="21" spans="2:5" x14ac:dyDescent="0.2">
      <c r="B21" s="29" t="s">
        <v>122</v>
      </c>
      <c r="C21" s="16"/>
      <c r="D21" s="45"/>
      <c r="E21" s="45"/>
    </row>
    <row r="22" spans="2:5" x14ac:dyDescent="0.2">
      <c r="B22" s="111" t="s">
        <v>124</v>
      </c>
      <c r="C22" s="16">
        <v>8</v>
      </c>
      <c r="D22" s="45">
        <v>-1024612</v>
      </c>
      <c r="E22" s="45">
        <v>2709207</v>
      </c>
    </row>
    <row r="23" spans="2:5" x14ac:dyDescent="0.2">
      <c r="B23" s="111" t="s">
        <v>125</v>
      </c>
      <c r="C23" s="16">
        <v>9</v>
      </c>
      <c r="D23" s="45">
        <v>-40800885</v>
      </c>
      <c r="E23" s="45">
        <v>5593775</v>
      </c>
    </row>
    <row r="24" spans="2:5" x14ac:dyDescent="0.2">
      <c r="B24" s="111" t="s">
        <v>126</v>
      </c>
      <c r="C24" s="16"/>
      <c r="D24" s="45">
        <v>64113</v>
      </c>
      <c r="E24" s="45">
        <v>116954</v>
      </c>
    </row>
    <row r="25" spans="2:5" x14ac:dyDescent="0.2">
      <c r="B25" s="111" t="s">
        <v>127</v>
      </c>
      <c r="C25" s="16">
        <v>11</v>
      </c>
      <c r="D25" s="45">
        <v>-21840021</v>
      </c>
      <c r="E25" s="45">
        <v>-3999998</v>
      </c>
    </row>
    <row r="26" spans="2:5" x14ac:dyDescent="0.2">
      <c r="B26" s="111" t="s">
        <v>128</v>
      </c>
      <c r="C26" s="16">
        <v>14</v>
      </c>
      <c r="D26" s="45">
        <v>-4080748</v>
      </c>
      <c r="E26" s="45">
        <v>814840</v>
      </c>
    </row>
    <row r="27" spans="2:5" x14ac:dyDescent="0.2">
      <c r="B27" s="111" t="s">
        <v>129</v>
      </c>
      <c r="C27" s="16">
        <v>15</v>
      </c>
      <c r="D27" s="45">
        <v>-140341</v>
      </c>
      <c r="E27" s="45">
        <v>127640</v>
      </c>
    </row>
    <row r="28" spans="2:5" x14ac:dyDescent="0.2">
      <c r="B28" s="111" t="s">
        <v>134</v>
      </c>
      <c r="C28" s="16"/>
      <c r="D28" s="45">
        <v>49210</v>
      </c>
      <c r="E28" s="45">
        <v>0</v>
      </c>
    </row>
    <row r="29" spans="2:5" x14ac:dyDescent="0.2">
      <c r="B29" s="111" t="s">
        <v>123</v>
      </c>
      <c r="C29" s="16"/>
      <c r="D29" s="45"/>
      <c r="E29" s="45"/>
    </row>
    <row r="30" spans="2:5" x14ac:dyDescent="0.2">
      <c r="B30" s="111" t="s">
        <v>130</v>
      </c>
      <c r="C30" s="16">
        <v>16</v>
      </c>
      <c r="D30" s="45">
        <v>-15847459</v>
      </c>
      <c r="E30" s="45">
        <v>20446006</v>
      </c>
    </row>
    <row r="31" spans="2:5" x14ac:dyDescent="0.2">
      <c r="B31" s="111" t="s">
        <v>131</v>
      </c>
      <c r="C31" s="16">
        <v>17</v>
      </c>
      <c r="D31" s="45">
        <v>37744983</v>
      </c>
      <c r="E31" s="45">
        <v>3917816</v>
      </c>
    </row>
    <row r="32" spans="2:5" x14ac:dyDescent="0.2">
      <c r="B32" s="111" t="s">
        <v>132</v>
      </c>
      <c r="C32" s="16">
        <v>18</v>
      </c>
      <c r="D32" s="45">
        <v>2356899</v>
      </c>
      <c r="E32" s="45">
        <v>121680</v>
      </c>
    </row>
    <row r="33" spans="2:5" x14ac:dyDescent="0.2">
      <c r="B33" s="111" t="s">
        <v>133</v>
      </c>
      <c r="C33" s="16">
        <v>19</v>
      </c>
      <c r="D33" s="45">
        <v>3180019</v>
      </c>
      <c r="E33" s="45">
        <v>789013</v>
      </c>
    </row>
    <row r="34" spans="2:5" x14ac:dyDescent="0.2">
      <c r="B34" s="31"/>
      <c r="C34" s="31"/>
      <c r="D34" s="34"/>
      <c r="E34" s="34"/>
    </row>
    <row r="35" spans="2:5" x14ac:dyDescent="0.2">
      <c r="B35" s="29"/>
      <c r="C35" s="16"/>
      <c r="D35" s="30"/>
      <c r="E35" s="30"/>
    </row>
    <row r="36" spans="2:5" ht="13.5" thickBot="1" x14ac:dyDescent="0.25">
      <c r="B36" s="33" t="s">
        <v>67</v>
      </c>
      <c r="C36" s="33"/>
      <c r="D36" s="97">
        <v>-75740899</v>
      </c>
      <c r="E36" s="97">
        <v>37092838</v>
      </c>
    </row>
    <row r="37" spans="2:5" x14ac:dyDescent="0.2">
      <c r="B37" s="29"/>
      <c r="C37" s="16"/>
      <c r="D37" s="30"/>
    </row>
    <row r="38" spans="2:5" x14ac:dyDescent="0.2">
      <c r="B38" s="26" t="s">
        <v>68</v>
      </c>
      <c r="C38" s="16"/>
      <c r="D38" s="27"/>
    </row>
    <row r="39" spans="2:5" x14ac:dyDescent="0.2">
      <c r="B39" s="29" t="s">
        <v>69</v>
      </c>
      <c r="C39" s="16">
        <v>10</v>
      </c>
      <c r="D39" s="45">
        <v>-22544295</v>
      </c>
      <c r="E39" s="45">
        <v>-5688233</v>
      </c>
    </row>
    <row r="40" spans="2:5" x14ac:dyDescent="0.2">
      <c r="B40" s="29" t="s">
        <v>70</v>
      </c>
      <c r="C40" s="16">
        <v>12</v>
      </c>
      <c r="D40" s="45">
        <v>-1539546875</v>
      </c>
      <c r="E40" s="45">
        <v>-527857560</v>
      </c>
    </row>
    <row r="41" spans="2:5" x14ac:dyDescent="0.2">
      <c r="B41" s="29" t="s">
        <v>71</v>
      </c>
      <c r="C41" s="16">
        <v>10</v>
      </c>
      <c r="D41" s="45">
        <v>13989161</v>
      </c>
      <c r="E41" s="45">
        <v>1050706</v>
      </c>
    </row>
    <row r="42" spans="2:5" x14ac:dyDescent="0.2">
      <c r="B42" s="29" t="s">
        <v>72</v>
      </c>
      <c r="C42" s="16">
        <v>12</v>
      </c>
      <c r="D42" s="45">
        <v>1621945384</v>
      </c>
      <c r="E42" s="45">
        <v>457492879</v>
      </c>
    </row>
    <row r="43" spans="2:5" x14ac:dyDescent="0.2">
      <c r="B43" s="35" t="s">
        <v>73</v>
      </c>
      <c r="C43" s="16">
        <v>13</v>
      </c>
      <c r="D43" s="45">
        <v>-350963</v>
      </c>
      <c r="E43" s="45">
        <v>-290572</v>
      </c>
    </row>
    <row r="44" spans="2:5" x14ac:dyDescent="0.2">
      <c r="B44" s="29" t="s">
        <v>74</v>
      </c>
      <c r="C44" s="16">
        <v>13</v>
      </c>
      <c r="D44" s="45">
        <v>-95099</v>
      </c>
      <c r="E44" s="45">
        <v>-237338</v>
      </c>
    </row>
    <row r="45" spans="2:5" x14ac:dyDescent="0.2">
      <c r="B45" s="31"/>
      <c r="C45" s="32"/>
      <c r="D45" s="32"/>
      <c r="E45" s="32"/>
    </row>
    <row r="46" spans="2:5" x14ac:dyDescent="0.2">
      <c r="B46" s="29"/>
      <c r="C46" s="16"/>
      <c r="D46" s="30"/>
      <c r="E46" s="30"/>
    </row>
    <row r="47" spans="2:5" ht="13.5" thickBot="1" x14ac:dyDescent="0.25">
      <c r="B47" s="33" t="s">
        <v>75</v>
      </c>
      <c r="C47" s="97"/>
      <c r="D47" s="97">
        <v>73397313</v>
      </c>
      <c r="E47" s="97">
        <v>-75530118</v>
      </c>
    </row>
    <row r="48" spans="2:5" x14ac:dyDescent="0.2">
      <c r="B48" s="29"/>
      <c r="C48" s="16"/>
      <c r="D48" s="30"/>
    </row>
    <row r="49" spans="2:5" x14ac:dyDescent="0.2">
      <c r="B49" s="26" t="s">
        <v>76</v>
      </c>
      <c r="C49" s="16"/>
      <c r="D49" s="27"/>
    </row>
    <row r="50" spans="2:5" x14ac:dyDescent="0.2">
      <c r="B50" s="29" t="s">
        <v>77</v>
      </c>
      <c r="C50" s="16"/>
      <c r="D50" s="45">
        <v>-11946226</v>
      </c>
      <c r="E50" s="45">
        <v>0</v>
      </c>
    </row>
    <row r="51" spans="2:5" x14ac:dyDescent="0.2">
      <c r="B51" s="29" t="s">
        <v>78</v>
      </c>
      <c r="C51" s="16"/>
      <c r="D51" s="45">
        <v>-1132105</v>
      </c>
      <c r="E51" s="45">
        <v>-1059289</v>
      </c>
    </row>
    <row r="52" spans="2:5" x14ac:dyDescent="0.2">
      <c r="B52" s="31"/>
      <c r="C52" s="32"/>
      <c r="D52" s="32"/>
      <c r="E52" s="32"/>
    </row>
    <row r="53" spans="2:5" x14ac:dyDescent="0.2">
      <c r="B53" s="29"/>
      <c r="C53" s="16"/>
      <c r="D53" s="30"/>
    </row>
    <row r="54" spans="2:5" x14ac:dyDescent="0.2">
      <c r="B54" s="26" t="s">
        <v>79</v>
      </c>
      <c r="C54" s="16"/>
      <c r="D54" s="98">
        <v>-13078331</v>
      </c>
      <c r="E54" s="98">
        <v>-1059289</v>
      </c>
    </row>
    <row r="55" spans="2:5" ht="13.5" thickBot="1" x14ac:dyDescent="0.25">
      <c r="B55" s="36"/>
      <c r="C55" s="37"/>
      <c r="D55" s="37"/>
      <c r="E55" s="37"/>
    </row>
    <row r="56" spans="2:5" x14ac:dyDescent="0.2">
      <c r="B56" s="29"/>
      <c r="C56" s="16"/>
      <c r="D56" s="30"/>
    </row>
    <row r="57" spans="2:5" x14ac:dyDescent="0.2">
      <c r="B57" s="38" t="s">
        <v>80</v>
      </c>
      <c r="C57" s="16"/>
      <c r="D57" s="98">
        <v>271154</v>
      </c>
      <c r="E57" s="47">
        <v>-129458</v>
      </c>
    </row>
    <row r="58" spans="2:5" ht="13.5" thickBot="1" x14ac:dyDescent="0.25">
      <c r="B58" s="36"/>
      <c r="C58" s="37"/>
      <c r="D58" s="37"/>
      <c r="E58" s="37"/>
    </row>
    <row r="59" spans="2:5" x14ac:dyDescent="0.2">
      <c r="B59" s="29"/>
      <c r="C59" s="32"/>
      <c r="D59" s="30"/>
      <c r="E59" s="30"/>
    </row>
    <row r="60" spans="2:5" x14ac:dyDescent="0.2">
      <c r="B60" s="39" t="s">
        <v>84</v>
      </c>
      <c r="C60" s="16"/>
      <c r="D60" s="99">
        <v>-15150763</v>
      </c>
      <c r="E60" s="99">
        <v>-39626027</v>
      </c>
    </row>
    <row r="61" spans="2:5" x14ac:dyDescent="0.2">
      <c r="B61" s="40" t="s">
        <v>81</v>
      </c>
      <c r="C61" s="16">
        <v>7</v>
      </c>
      <c r="D61" s="98">
        <v>29740155</v>
      </c>
      <c r="E61" s="98">
        <v>59880461</v>
      </c>
    </row>
    <row r="62" spans="2:5" ht="13.5" thickBot="1" x14ac:dyDescent="0.25">
      <c r="B62" s="104" t="s">
        <v>82</v>
      </c>
      <c r="C62" s="97">
        <v>7</v>
      </c>
      <c r="D62" s="97">
        <v>14589392</v>
      </c>
      <c r="E62" s="97">
        <v>20254434</v>
      </c>
    </row>
    <row r="63" spans="2:5" x14ac:dyDescent="0.2">
      <c r="B63" s="29"/>
      <c r="C63" s="29"/>
      <c r="D63" s="30"/>
      <c r="E63" s="30"/>
    </row>
    <row r="65" spans="2:5" x14ac:dyDescent="0.2">
      <c r="B65" s="2" t="s">
        <v>104</v>
      </c>
      <c r="D65" s="106" t="s">
        <v>111</v>
      </c>
      <c r="E65" s="106"/>
    </row>
    <row r="66" spans="2:5" x14ac:dyDescent="0.2">
      <c r="B66" s="2" t="s">
        <v>105</v>
      </c>
      <c r="D66" s="25" t="s">
        <v>106</v>
      </c>
    </row>
    <row r="67" spans="2:5" x14ac:dyDescent="0.2">
      <c r="B67" s="2" t="s">
        <v>108</v>
      </c>
      <c r="D67" s="25" t="s">
        <v>107</v>
      </c>
    </row>
  </sheetData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ОИСС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Айгерим Залел</cp:lastModifiedBy>
  <cp:lastPrinted>2017-07-21T11:10:32Z</cp:lastPrinted>
  <dcterms:created xsi:type="dcterms:W3CDTF">2017-07-20T17:39:22Z</dcterms:created>
  <dcterms:modified xsi:type="dcterms:W3CDTF">2017-08-11T05:26:59Z</dcterms:modified>
</cp:coreProperties>
</file>