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<sst xmlns="http://schemas.openxmlformats.org/spreadsheetml/2006/main" count="169" uniqueCount="146">
  <si>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</si>
  <si>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</si>
  <si>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</si>
  <si>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</si>
  <si>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</si>
  <si>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</si>
  <si>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</si>
  <si>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</si>
  <si>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</si>
  <si>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</si>
  <si>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</si>
  <si>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</si>
  <si>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</si>
  <si>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</si>
  <si>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</si>
  <si>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</si>
  <si>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</si>
  <si>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</si>
  <si>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</si>
  <si>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</si>
  <si>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</si>
  <si>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</si>
  <si>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</si>
  <si>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</si>
  <si>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</si>
  <si>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</si>
  <si>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</si>
  <si>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</si>
  <si>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</si>
  <si>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</si>
  <si>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</si>
  <si>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</si>
  <si>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</si>
  <si>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</si>
  <si>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</si>
  <si>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</si>
  <si>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</si>
  <si>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</si>
  <si>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</si>
  <si>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</si>
  <si>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</si>
  <si>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</si>
  <si>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</si>
  <si>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</si>
  <si>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</si>
  <si>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</si>
  <si>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</si>
  <si>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</si>
  <si>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</si>
  <si>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</si>
  <si>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</si>
  <si>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</si>
  <si>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</si>
  <si>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</si>
  <si>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</si>
  <si>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</si>
  <si>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</si>
  <si>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</si>
  <si>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</si>
  <si>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</si>
  <si>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</si>
  <si>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</si>
  <si>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</si>
  <si>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</si>
  <si>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</si>
  <si>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</si>
  <si>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</si>
  <si>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</si>
  <si>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</si>
  <si>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</si>
  <si>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</si>
  <si>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KZW1KD073610</t>
  </si>
  <si>
    <t>NTK007_2361</t>
  </si>
  <si>
    <t>KZW1KD073628</t>
  </si>
  <si>
    <t>NTK007_2362</t>
  </si>
  <si>
    <t>KZW1KD113648</t>
  </si>
  <si>
    <t>NTK011_2364</t>
  </si>
  <si>
    <t>KZW1KD283441</t>
  </si>
  <si>
    <t>NTK028_2344</t>
  </si>
  <si>
    <t>KZW1KD283508</t>
  </si>
  <si>
    <t>NTK028_2350</t>
  </si>
  <si>
    <t>KZW1KD283573</t>
  </si>
  <si>
    <t>NTK028_2357</t>
  </si>
  <si>
    <t>KZW1KD283631</t>
  </si>
  <si>
    <t>NTK028_2363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</si>
  <si>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</si>
  <si>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</si>
  <si>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</si>
  <si>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</si>
  <si>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</si>
  <si>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</si>
  <si>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</si>
  <si>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</si>
  <si>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</si>
  <si>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</si>
  <si>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</si>
  <si>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</si>
  <si>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</si>
  <si>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</si>
  <si>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</si>
  <si>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</si>
  <si>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</si>
  <si>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</si>
  <si>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</si>
  <si>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</si>
  <si>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</si>
  <si>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</si>
  <si>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</si>
  <si>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</si>
  <si>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</si>
  <si>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</si>
  <si>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</si>
  <si>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</si>
  <si>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</si>
  <si>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</si>
  <si>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</si>
  <si>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</si>
  <si>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</si>
  <si>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</si>
  <si>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</si>
  <si>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</si>
  <si>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</si>
  <si>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</si>
  <si>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</si>
  <si>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</si>
  <si>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</si>
  <si>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</si>
  <si>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</si>
  <si>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</si>
  <si>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</si>
  <si>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</si>
  <si>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</si>
  <si>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</si>
  <si>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</si>
  <si>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</si>
  <si>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</si>
  <si>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</si>
  <si>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</si>
  <si>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</si>
  <si>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</si>
  <si>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23.08.18
дисконт, %</t>
  </si>
  <si>
    <t>Изменение</t>
  </si>
  <si>
    <t>Превышение лимита концентрации</t>
  </si>
  <si>
    <t>V</t>
  </si>
  <si>
    <t/>
  </si>
  <si>
    <t>24.08.18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</si>
</sst>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1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26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43336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3</v>
      </c>
      <c r="E5" s="7">
        <v>8.1428</v>
      </c>
      <c r="F5" s="7">
        <v>99.9331</v>
      </c>
      <c r="G5" s="7">
        <v>99.9331</v>
      </c>
      <c r="H5" s="7">
        <v>96.9351</v>
      </c>
      <c r="I5" s="7">
        <v>99.9108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5</v>
      </c>
      <c r="E6" s="7">
        <v>8.1435</v>
      </c>
      <c r="F6" s="7">
        <v>99.8886</v>
      </c>
      <c r="G6" s="7">
        <v>99.8886</v>
      </c>
      <c r="H6" s="7">
        <v>96.8919</v>
      </c>
      <c r="I6" s="7">
        <v>99.8663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10</v>
      </c>
      <c r="E7" s="7">
        <v>8.1454</v>
      </c>
      <c r="F7" s="7">
        <v>99.7773</v>
      </c>
      <c r="G7" s="7">
        <v>99.7773</v>
      </c>
      <c r="H7" s="7">
        <v>96.784</v>
      </c>
      <c r="I7" s="7"/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5</v>
      </c>
      <c r="E8" s="7">
        <v>8.1435</v>
      </c>
      <c r="F8" s="7">
        <v>99.8886</v>
      </c>
      <c r="G8" s="7">
        <v>99.8886</v>
      </c>
      <c r="H8" s="7">
        <v>96.8919</v>
      </c>
      <c r="I8" s="7">
        <v>99.8663</v>
      </c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12</v>
      </c>
      <c r="E9" s="7">
        <v>8.1462</v>
      </c>
      <c r="F9" s="7">
        <v>99.7329</v>
      </c>
      <c r="G9" s="7">
        <v>99.7329</v>
      </c>
      <c r="H9" s="7">
        <v>96.7409</v>
      </c>
      <c r="I9" s="7">
        <v>99.7106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19</v>
      </c>
      <c r="E10" s="7">
        <v>8.1488</v>
      </c>
      <c r="F10" s="7">
        <v>99.5776</v>
      </c>
      <c r="G10" s="7">
        <v>99.5776</v>
      </c>
      <c r="H10" s="7">
        <v>96.5903</v>
      </c>
      <c r="I10" s="7">
        <v>99.5554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26</v>
      </c>
      <c r="E11" s="7">
        <v>8.1514</v>
      </c>
      <c r="F11" s="7">
        <v>99.4227</v>
      </c>
      <c r="G11" s="7">
        <v>99.4227</v>
      </c>
      <c r="H11" s="7">
        <v>96.44</v>
      </c>
      <c r="I11" s="7">
        <v>99.4005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21</v>
      </c>
      <c r="E12" s="7">
        <v>8.1495</v>
      </c>
      <c r="F12" s="7">
        <v>99.5333</v>
      </c>
      <c r="G12" s="7">
        <v>99.5333</v>
      </c>
      <c r="H12" s="7">
        <v>96.5473</v>
      </c>
      <c r="I12" s="7">
        <v>99.5111</v>
      </c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56</v>
      </c>
      <c r="E13" s="7">
        <v>8.1626</v>
      </c>
      <c r="F13" s="7">
        <v>98.7631</v>
      </c>
      <c r="G13" s="7">
        <v>98.7631</v>
      </c>
      <c r="H13" s="7">
        <v>95.8002</v>
      </c>
      <c r="I13" s="7">
        <v>98.7411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84</v>
      </c>
      <c r="E14" s="7">
        <v>8.1729</v>
      </c>
      <c r="F14" s="7">
        <v>98.1538</v>
      </c>
      <c r="G14" s="7">
        <v>98.1538</v>
      </c>
      <c r="H14" s="7">
        <v>95.2092</v>
      </c>
      <c r="I14" s="7">
        <v>98.132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35</v>
      </c>
      <c r="E15" s="7">
        <v>8.1548</v>
      </c>
      <c r="F15" s="7">
        <v>99.2241</v>
      </c>
      <c r="G15" s="7">
        <v>99.2241</v>
      </c>
      <c r="H15" s="7">
        <v>96.2474</v>
      </c>
      <c r="I15" s="7">
        <v>99.202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63</v>
      </c>
      <c r="E16" s="7">
        <v>8.1652</v>
      </c>
      <c r="F16" s="7">
        <v>98.6103</v>
      </c>
      <c r="G16" s="7">
        <v>98.6103</v>
      </c>
      <c r="H16" s="7">
        <v>95.652</v>
      </c>
      <c r="I16" s="7">
        <v>98.5883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91</v>
      </c>
      <c r="E17" s="7">
        <v>8.1755</v>
      </c>
      <c r="F17" s="7">
        <v>98.0024</v>
      </c>
      <c r="G17" s="7">
        <v>98.0024</v>
      </c>
      <c r="H17" s="7">
        <v>95.0623</v>
      </c>
      <c r="I17" s="7">
        <v>97.9806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126</v>
      </c>
      <c r="E18" s="7">
        <v>8.1882</v>
      </c>
      <c r="F18" s="7">
        <v>97.2511</v>
      </c>
      <c r="G18" s="7">
        <v>97.2511</v>
      </c>
      <c r="H18" s="7">
        <v>94.3336</v>
      </c>
      <c r="I18" s="7">
        <v>97.2295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154</v>
      </c>
      <c r="E19" s="7">
        <v>8.1982</v>
      </c>
      <c r="F19" s="7">
        <v>96.6567</v>
      </c>
      <c r="G19" s="7">
        <v>96.6567</v>
      </c>
      <c r="H19" s="7">
        <v>93.757</v>
      </c>
      <c r="I19" s="7">
        <v>96.6353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14</v>
      </c>
      <c r="E20" s="7">
        <v>8.1469</v>
      </c>
      <c r="F20" s="7">
        <v>99.6885</v>
      </c>
      <c r="G20" s="7">
        <v>99.6885</v>
      </c>
      <c r="H20" s="7">
        <v>96.6978</v>
      </c>
      <c r="I20" s="7">
        <v>99.6662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49</v>
      </c>
      <c r="E21" s="7">
        <v>8.16</v>
      </c>
      <c r="F21" s="7">
        <v>98.9164</v>
      </c>
      <c r="G21" s="7">
        <v>98.9164</v>
      </c>
      <c r="H21" s="7">
        <v>95.9489</v>
      </c>
      <c r="I21" s="7">
        <v>98.8944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54</v>
      </c>
      <c r="E22" s="7">
        <v>8.1619</v>
      </c>
      <c r="F22" s="7">
        <v>98.8069</v>
      </c>
      <c r="G22" s="7">
        <v>98.8069</v>
      </c>
      <c r="H22" s="7">
        <v>95.8427</v>
      </c>
      <c r="I22" s="7">
        <v>98.7849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61</v>
      </c>
      <c r="E23" s="7">
        <v>8.1645</v>
      </c>
      <c r="F23" s="7">
        <v>98.6539</v>
      </c>
      <c r="G23" s="7">
        <v>98.6539</v>
      </c>
      <c r="H23" s="7">
        <v>95.6943</v>
      </c>
      <c r="I23" s="7">
        <v>98.6319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70</v>
      </c>
      <c r="E24" s="7">
        <v>8.1678</v>
      </c>
      <c r="F24" s="7">
        <v>98.4577</v>
      </c>
      <c r="G24" s="7">
        <v>98.4577</v>
      </c>
      <c r="H24" s="7">
        <v>95.504</v>
      </c>
      <c r="I24" s="7">
        <v>98.4358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77</v>
      </c>
      <c r="E25" s="7">
        <v>8.1704</v>
      </c>
      <c r="F25" s="7">
        <v>98.3056</v>
      </c>
      <c r="G25" s="7">
        <v>98.3056</v>
      </c>
      <c r="H25" s="7">
        <v>95.3564</v>
      </c>
      <c r="I25" s="7">
        <v>98.2837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89</v>
      </c>
      <c r="E26" s="7">
        <v>8.1748</v>
      </c>
      <c r="F26" s="7">
        <v>98.0456</v>
      </c>
      <c r="G26" s="7">
        <v>98.0456</v>
      </c>
      <c r="H26" s="7">
        <v>95.1042</v>
      </c>
      <c r="I26" s="7">
        <v>98.0238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97</v>
      </c>
      <c r="E27" s="7">
        <v>8.1777</v>
      </c>
      <c r="F27" s="7">
        <v>97.873</v>
      </c>
      <c r="G27" s="7">
        <v>97.873</v>
      </c>
      <c r="H27" s="7">
        <v>94.9368</v>
      </c>
      <c r="I27" s="7">
        <v>97.8512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105</v>
      </c>
      <c r="E28" s="7">
        <v>8.1806</v>
      </c>
      <c r="F28" s="7">
        <v>97.7008</v>
      </c>
      <c r="G28" s="7">
        <v>97.7008</v>
      </c>
      <c r="H28" s="7">
        <v>94.7698</v>
      </c>
      <c r="I28" s="7">
        <v>97.6791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126</v>
      </c>
      <c r="E29" s="7">
        <v>8.1882</v>
      </c>
      <c r="F29" s="7">
        <v>97.2511</v>
      </c>
      <c r="G29" s="7">
        <v>97.2511</v>
      </c>
      <c r="H29" s="7">
        <v>94.3336</v>
      </c>
      <c r="I29" s="7">
        <v>97.2295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147</v>
      </c>
      <c r="E30" s="7">
        <v>8.1957</v>
      </c>
      <c r="F30" s="7">
        <v>96.8047</v>
      </c>
      <c r="G30" s="7">
        <v>96.8047</v>
      </c>
      <c r="H30" s="7">
        <v>93.9006</v>
      </c>
      <c r="I30" s="7">
        <v>96.7833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168</v>
      </c>
      <c r="E31" s="7">
        <v>8.2032</v>
      </c>
      <c r="F31" s="7">
        <v>96.3617</v>
      </c>
      <c r="G31" s="7">
        <v>96.3617</v>
      </c>
      <c r="H31" s="7">
        <v>93.4708</v>
      </c>
      <c r="I31" s="7">
        <v>96.3404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173</v>
      </c>
      <c r="E32" s="7">
        <v>8.205</v>
      </c>
      <c r="F32" s="7">
        <v>96.2566</v>
      </c>
      <c r="G32" s="7">
        <v>96.2566</v>
      </c>
      <c r="H32" s="7">
        <v>93.3689</v>
      </c>
      <c r="I32" s="7">
        <v>96.2355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203</v>
      </c>
      <c r="E33" s="7">
        <v>8.2159</v>
      </c>
      <c r="F33" s="7">
        <v>95.6303</v>
      </c>
      <c r="G33" s="7">
        <v>95.6303</v>
      </c>
      <c r="H33" s="7">
        <v>92.7614</v>
      </c>
      <c r="I33" s="7">
        <v>95.6093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224</v>
      </c>
      <c r="E34" s="7">
        <v>8.2235</v>
      </c>
      <c r="F34" s="7">
        <v>95.1957</v>
      </c>
      <c r="G34" s="7">
        <v>95.1957</v>
      </c>
      <c r="H34" s="7">
        <v>92.3398</v>
      </c>
      <c r="I34" s="7">
        <v>95.175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259</v>
      </c>
      <c r="E35" s="7">
        <v>8.2358</v>
      </c>
      <c r="F35" s="7">
        <v>94.4786</v>
      </c>
      <c r="G35" s="7">
        <v>94.4786</v>
      </c>
      <c r="H35" s="7">
        <v>91.6442</v>
      </c>
      <c r="I35" s="7">
        <v>94.4582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287</v>
      </c>
      <c r="E36" s="7">
        <v>8.2453</v>
      </c>
      <c r="F36" s="7">
        <v>93.9114</v>
      </c>
      <c r="G36" s="7">
        <v>93.9114</v>
      </c>
      <c r="H36" s="7">
        <v>91.0941</v>
      </c>
      <c r="I36" s="7">
        <v>93.8913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322</v>
      </c>
      <c r="E37" s="7">
        <v>8.257</v>
      </c>
      <c r="F37" s="7">
        <v>93.2103</v>
      </c>
      <c r="G37" s="7">
        <v>93.2103</v>
      </c>
      <c r="H37" s="7">
        <v>90.414</v>
      </c>
      <c r="I37" s="7">
        <v>93.1906</v>
      </c>
      <c r="J37" s="7"/>
      <c r="L37" s="18"/>
    </row>
    <row r="38" spans="1:12" ht="15.75" thickBot="1">
      <c r="A38" s="3">
        <v>34</v>
      </c>
      <c r="B38" s="3" t="s">
        <v>137</v>
      </c>
      <c r="C38" s="3" t="s">
        <v>138</v>
      </c>
      <c r="D38" s="3">
        <v>350</v>
      </c>
      <c r="E38" s="8">
        <v>8.266</v>
      </c>
      <c r="F38" s="8">
        <v>92.6558</v>
      </c>
      <c r="G38" s="8">
        <v>92.6558</v>
      </c>
      <c r="H38" s="8">
        <v>89.8761</v>
      </c>
      <c r="I38" s="8">
        <v>92.6364</v>
      </c>
      <c r="J38" s="8"/>
      <c r="L38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43336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145</v>
      </c>
      <c r="J3" s="21" t="s">
        <v>140</v>
      </c>
      <c r="K3" s="21" t="s">
        <v>141</v>
      </c>
      <c r="L3" s="21" t="s">
        <v>142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139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46197.34</v>
      </c>
      <c r="G6" s="4">
        <v>30028.27</v>
      </c>
      <c r="H6" s="4">
        <v>47410.89</v>
      </c>
      <c r="I6" s="36">
        <f>(F6-G6)/F6*100</f>
        <v>35.000002164626785</v>
      </c>
      <c r="J6" s="25">
        <v>34.99999683616991</v>
      </c>
      <c r="K6" s="26">
        <f>I6-J6</f>
        <v>5.328456872177867E-06</v>
      </c>
      <c r="L6" s="27" t="s">
        <v>143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269.89</v>
      </c>
      <c r="G7" s="4">
        <v>134.95</v>
      </c>
      <c r="H7" s="4">
        <v>270</v>
      </c>
      <c r="I7" s="37">
        <f aca="true" t="shared" si="0" ref="I7:I20">(F7-G7)/F7*100</f>
        <v>49.99814739338249</v>
      </c>
      <c r="J7" s="28">
        <v>50</v>
      </c>
      <c r="K7" s="29">
        <f aca="true" t="shared" si="1" ref="K7:K20">I7-J7</f>
        <v>-0.0018526066175112987</v>
      </c>
      <c r="L7" s="30" t="s">
        <v>143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2313.72</v>
      </c>
      <c r="G8" s="4">
        <v>1619.6</v>
      </c>
      <c r="H8" s="4">
        <v>2319.72</v>
      </c>
      <c r="I8" s="37">
        <f t="shared" si="0"/>
        <v>30.000172881766158</v>
      </c>
      <c r="J8" s="28">
        <v>30.00017243460417</v>
      </c>
      <c r="K8" s="29">
        <f t="shared" si="1"/>
        <v>4.4716198743799396E-07</v>
      </c>
      <c r="L8" s="30" t="s">
        <v>144</v>
      </c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97.51</v>
      </c>
      <c r="G9" s="4">
        <v>68.26</v>
      </c>
      <c r="H9" s="4">
        <v>97.08</v>
      </c>
      <c r="I9" s="37">
        <f t="shared" si="0"/>
        <v>29.996923392472564</v>
      </c>
      <c r="J9" s="28">
        <v>29.99587968685621</v>
      </c>
      <c r="K9" s="29">
        <f t="shared" si="1"/>
        <v>0.0010437056163539182</v>
      </c>
      <c r="L9" s="30" t="s">
        <v>143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1639.14</v>
      </c>
      <c r="G10" s="4">
        <v>1147.4</v>
      </c>
      <c r="H10" s="4">
        <v>1641.98</v>
      </c>
      <c r="I10" s="37">
        <f t="shared" si="0"/>
        <v>29.999877984796903</v>
      </c>
      <c r="J10" s="28">
        <v>29.99975639167346</v>
      </c>
      <c r="K10" s="29">
        <f t="shared" si="1"/>
        <v>0.00012159312344195428</v>
      </c>
      <c r="L10" s="30" t="s">
        <v>143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1476.74</v>
      </c>
      <c r="G11" s="4">
        <v>1033.72</v>
      </c>
      <c r="H11" s="4">
        <v>1474</v>
      </c>
      <c r="I11" s="37">
        <f t="shared" si="0"/>
        <v>29.999864566545227</v>
      </c>
      <c r="J11" s="28">
        <v>30.000000000000004</v>
      </c>
      <c r="K11" s="29">
        <f t="shared" si="1"/>
        <v>-0.00013543345477629032</v>
      </c>
      <c r="L11" s="30" t="s">
        <v>143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32109.49</v>
      </c>
      <c r="G12" s="4">
        <v>22476.64</v>
      </c>
      <c r="H12" s="4">
        <v>32190.87</v>
      </c>
      <c r="I12" s="37">
        <f t="shared" si="0"/>
        <v>30.000009343032236</v>
      </c>
      <c r="J12" s="28">
        <v>29.999996893529122</v>
      </c>
      <c r="K12" s="29">
        <f t="shared" si="1"/>
        <v>1.2449503113742821E-05</v>
      </c>
      <c r="L12" s="30" t="s">
        <v>143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13242.7</v>
      </c>
      <c r="G13" s="4">
        <v>8475.33</v>
      </c>
      <c r="H13" s="4">
        <v>13242.7</v>
      </c>
      <c r="I13" s="37">
        <f t="shared" si="0"/>
        <v>35.99998489733967</v>
      </c>
      <c r="J13" s="28">
        <v>35.99998489733967</v>
      </c>
      <c r="K13" s="29">
        <f t="shared" si="1"/>
        <v>0</v>
      </c>
      <c r="L13" s="30" t="s">
        <v>144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1359.99</v>
      </c>
      <c r="G14" s="4">
        <v>951.99</v>
      </c>
      <c r="H14" s="4">
        <v>1362.31</v>
      </c>
      <c r="I14" s="37">
        <f t="shared" si="0"/>
        <v>30.00022058985728</v>
      </c>
      <c r="J14" s="28">
        <v>29.999779785804993</v>
      </c>
      <c r="K14" s="29">
        <f t="shared" si="1"/>
        <v>0.0004408040522854151</v>
      </c>
      <c r="L14" s="30" t="s">
        <v>143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12687.07</v>
      </c>
      <c r="G15" s="4">
        <v>8880.95</v>
      </c>
      <c r="H15" s="4">
        <v>12678.91</v>
      </c>
      <c r="I15" s="37">
        <f t="shared" si="0"/>
        <v>29.999992117959458</v>
      </c>
      <c r="J15" s="28">
        <v>29.999976338660026</v>
      </c>
      <c r="K15" s="29">
        <f t="shared" si="1"/>
        <v>1.577929943152867E-05</v>
      </c>
      <c r="L15" s="30" t="s">
        <v>144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575</v>
      </c>
      <c r="G16" s="4">
        <v>402.5</v>
      </c>
      <c r="H16" s="4">
        <v>591.29</v>
      </c>
      <c r="I16" s="37">
        <f t="shared" si="0"/>
        <v>30</v>
      </c>
      <c r="J16" s="28">
        <v>30.000507365252243</v>
      </c>
      <c r="K16" s="29">
        <f t="shared" si="1"/>
        <v>-0.0005073652522433747</v>
      </c>
      <c r="L16" s="30" t="s">
        <v>144</v>
      </c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747.52</v>
      </c>
      <c r="G17" s="4">
        <v>523.26</v>
      </c>
      <c r="H17" s="4">
        <v>769.85</v>
      </c>
      <c r="I17" s="37">
        <f t="shared" si="0"/>
        <v>30.00053510273973</v>
      </c>
      <c r="J17" s="28">
        <v>29.999350522829126</v>
      </c>
      <c r="K17" s="29">
        <f t="shared" si="1"/>
        <v>0.0011845799106033894</v>
      </c>
      <c r="L17" s="30" t="s">
        <v>144</v>
      </c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983.05</v>
      </c>
      <c r="G18" s="4">
        <v>688.14</v>
      </c>
      <c r="H18" s="4">
        <v>1031.8</v>
      </c>
      <c r="I18" s="37">
        <f t="shared" si="0"/>
        <v>29.99949137887188</v>
      </c>
      <c r="J18" s="28">
        <v>30</v>
      </c>
      <c r="K18" s="29">
        <f t="shared" si="1"/>
        <v>-0.0005086211281195574</v>
      </c>
      <c r="L18" s="30" t="s">
        <v>144</v>
      </c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0.23</v>
      </c>
      <c r="G19" s="4">
        <v>0.16</v>
      </c>
      <c r="H19" s="4">
        <v>0.24</v>
      </c>
      <c r="I19" s="37">
        <v>30</v>
      </c>
      <c r="J19" s="28">
        <v>30</v>
      </c>
      <c r="K19" s="29">
        <f t="shared" si="1"/>
        <v>0</v>
      </c>
      <c r="L19" s="30" t="s">
        <v>144</v>
      </c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10938.18</v>
      </c>
      <c r="G20" s="5">
        <v>7656.73</v>
      </c>
      <c r="H20" s="5">
        <v>10941.24</v>
      </c>
      <c r="I20" s="38">
        <f t="shared" si="0"/>
        <v>29.99996343084499</v>
      </c>
      <c r="J20" s="31">
        <v>29.999981720536244</v>
      </c>
      <c r="K20" s="32">
        <f t="shared" si="1"/>
        <v>-1.8289691254835816E-05</v>
      </c>
      <c r="L20" s="33" t="s">
        <v>144</v>
      </c>
    </row>
    <row r="21" spans="9:12" ht="15">
      <c r="I21" s="34"/>
      <c r="J21" s="34"/>
      <c r="K21" s="34"/>
      <c r="L21" s="35"/>
    </row>
    <row r="22" spans="9:11" ht="15">
      <c r="I22" s="34"/>
      <c r="J22" s="34"/>
      <c r="K22" s="34"/>
    </row>
    <row r="23" spans="9:11" ht="15">
      <c r="I23" s="34"/>
      <c r="J23" s="34"/>
      <c r="K23" s="34"/>
    </row>
    <row r="24" spans="9:11" ht="15">
      <c r="I24" s="34"/>
      <c r="J24" s="34"/>
      <c r="K24" s="34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2018-08-24T03:08:12Z</dcterms:created>
  <dcterms:modified xsi:type="dcterms:W3CDTF">2018-08-24T03:12:29Z</dcterms:modified>
  <cp:category/>
  <cp:version/>
  <cp:contentType/>
  <cp:contentStatus/>
</cp:coreProperties>
</file>