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<sst xmlns="http://schemas.openxmlformats.org/spreadsheetml/2006/main" count="165" uniqueCount="147">
  <si>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</si>
  <si>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</si>
  <si>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</si>
  <si>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</si>
  <si>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</si>
  <si>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</si>
  <si>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</si>
  <si>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</si>
  <si>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</si>
  <si>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</si>
  <si>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</si>
  <si>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</si>
  <si>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</si>
  <si>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</si>
  <si>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</si>
  <si>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</si>
  <si>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</si>
  <si>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</si>
  <si>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</si>
  <si>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</si>
  <si>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</si>
  <si>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</si>
  <si>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</si>
  <si>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</si>
  <si>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</si>
  <si>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</si>
  <si>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</si>
  <si>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</si>
  <si>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</si>
  <si>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</si>
  <si>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</si>
  <si>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</si>
  <si>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</si>
  <si>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</si>
  <si>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</si>
  <si>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</si>
  <si>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</si>
  <si>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</si>
  <si>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</si>
  <si>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</si>
  <si>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</si>
  <si>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</si>
  <si>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</si>
  <si>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</si>
  <si>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</si>
  <si>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</si>
  <si>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</si>
  <si>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</si>
  <si>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</si>
  <si>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</si>
  <si>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</si>
  <si>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</si>
  <si>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</si>
  <si>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</si>
  <si>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</si>
  <si>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</si>
  <si>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</si>
  <si>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</si>
  <si>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</si>
  <si>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</si>
  <si>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</si>
  <si>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</si>
  <si>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</si>
  <si>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</si>
  <si>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</si>
  <si>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</si>
  <si>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</si>
  <si>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</si>
  <si>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</si>
  <si>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</si>
  <si>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</si>
  <si>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KZW1KD073511</t>
  </si>
  <si>
    <t>NTK007_2351</t>
  </si>
  <si>
    <t>KZW1KD073529</t>
  </si>
  <si>
    <t>NTK007_2352</t>
  </si>
  <si>
    <t>KZW1KD073545</t>
  </si>
  <si>
    <t>NTK007_2354</t>
  </si>
  <si>
    <t>KZW1KD083551</t>
  </si>
  <si>
    <t>NTK008_2355</t>
  </si>
  <si>
    <t>KZW1KD283375</t>
  </si>
  <si>
    <t>NTK028_2337</t>
  </si>
  <si>
    <t>KZW1KD283441</t>
  </si>
  <si>
    <t>NTK028_2344</t>
  </si>
  <si>
    <t>KZW1KD283508</t>
  </si>
  <si>
    <t>NTK028_2350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</si>
  <si>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</si>
  <si>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</si>
  <si>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</si>
  <si>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</si>
  <si>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</si>
  <si>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</si>
  <si>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</si>
  <si>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</si>
  <si>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</si>
  <si>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</si>
  <si>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</si>
  <si>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</si>
  <si>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</si>
  <si>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</si>
  <si>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</si>
  <si>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</si>
  <si>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</si>
  <si>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</si>
  <si>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</si>
  <si>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</si>
  <si>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</si>
  <si>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</si>
  <si>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</si>
  <si>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</si>
  <si>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</si>
  <si>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</si>
  <si>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</si>
  <si>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</si>
  <si>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</si>
  <si>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</si>
  <si>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</si>
  <si>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</si>
  <si>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</si>
  <si>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</si>
  <si>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</si>
  <si>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</si>
  <si>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</si>
  <si>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</si>
  <si>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</si>
  <si>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</si>
  <si>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</si>
  <si>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</si>
  <si>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</si>
  <si>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</si>
  <si>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</si>
  <si>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</si>
  <si>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</si>
  <si>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</si>
  <si>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</si>
  <si>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</si>
  <si>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</si>
  <si>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</si>
  <si>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</si>
  <si>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</si>
  <si>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</si>
  <si>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</si>
  <si>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</si>
  <si>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14.08.18
дисконт, %</t>
  </si>
  <si>
    <t>Изменение</t>
  </si>
  <si>
    <t>Превышение лимита концентрации</t>
  </si>
  <si>
    <t>V</t>
  </si>
  <si>
    <t>15.08.18
дисконт,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</si>
</sst>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  <numFmt numFmtId="166" formatCode="0.0000"/>
    <numFmt numFmtId="167" formatCode="0.0000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43327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0" ht="15">
      <c r="A5" s="2">
        <v>1</v>
      </c>
      <c r="B5" s="2" t="s">
        <v>71</v>
      </c>
      <c r="C5" s="2" t="s">
        <v>72</v>
      </c>
      <c r="D5" s="2">
        <v>1</v>
      </c>
      <c r="E5" s="7">
        <v>8.1408</v>
      </c>
      <c r="F5" s="7">
        <v>99.9777</v>
      </c>
      <c r="G5" s="7">
        <v>99.9777</v>
      </c>
      <c r="H5" s="7">
        <v>96.9784</v>
      </c>
      <c r="I5" s="7">
        <v>99.9554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2</v>
      </c>
      <c r="E6" s="7">
        <v>8.1411</v>
      </c>
      <c r="F6" s="7">
        <v>99.9554</v>
      </c>
      <c r="G6" s="7">
        <v>99.9554</v>
      </c>
      <c r="H6" s="7">
        <v>96.9567</v>
      </c>
      <c r="I6" s="7">
        <v>99.9331</v>
      </c>
      <c r="J6" s="7"/>
    </row>
    <row r="7" spans="1:10" ht="15">
      <c r="A7" s="2">
        <v>3</v>
      </c>
      <c r="B7" s="2" t="s">
        <v>75</v>
      </c>
      <c r="C7" s="2" t="s">
        <v>76</v>
      </c>
      <c r="D7" s="2">
        <v>5</v>
      </c>
      <c r="E7" s="7">
        <v>8.142</v>
      </c>
      <c r="F7" s="7">
        <v>99.8886</v>
      </c>
      <c r="G7" s="7">
        <v>99.8886</v>
      </c>
      <c r="H7" s="7">
        <v>96.8919</v>
      </c>
      <c r="I7" s="7">
        <v>99.8663</v>
      </c>
      <c r="J7" s="7"/>
    </row>
    <row r="8" spans="1:10" ht="15">
      <c r="A8" s="2">
        <v>4</v>
      </c>
      <c r="B8" s="2" t="s">
        <v>77</v>
      </c>
      <c r="C8" s="2" t="s">
        <v>78</v>
      </c>
      <c r="D8" s="2">
        <v>7</v>
      </c>
      <c r="E8" s="7">
        <v>8.1426</v>
      </c>
      <c r="F8" s="7">
        <v>99.8441</v>
      </c>
      <c r="G8" s="7">
        <v>99.8441</v>
      </c>
      <c r="H8" s="7">
        <v>96.8488</v>
      </c>
      <c r="I8" s="7"/>
      <c r="J8" s="7"/>
    </row>
    <row r="9" spans="1:10" ht="15">
      <c r="A9" s="2">
        <v>5</v>
      </c>
      <c r="B9" s="2" t="s">
        <v>79</v>
      </c>
      <c r="C9" s="2" t="s">
        <v>80</v>
      </c>
      <c r="D9" s="2">
        <v>7</v>
      </c>
      <c r="E9" s="7">
        <v>8.1426</v>
      </c>
      <c r="F9" s="7">
        <v>99.8441</v>
      </c>
      <c r="G9" s="7">
        <v>99.8441</v>
      </c>
      <c r="H9" s="7">
        <v>96.8488</v>
      </c>
      <c r="I9" s="7">
        <v>99.8218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14</v>
      </c>
      <c r="E10" s="7">
        <v>8.1448</v>
      </c>
      <c r="F10" s="7">
        <v>99.6886</v>
      </c>
      <c r="G10" s="7">
        <v>99.6886</v>
      </c>
      <c r="H10" s="7">
        <v>96.6979</v>
      </c>
      <c r="I10" s="7">
        <v>99.6663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21</v>
      </c>
      <c r="E11" s="7">
        <v>8.1469</v>
      </c>
      <c r="F11" s="7">
        <v>99.5335</v>
      </c>
      <c r="G11" s="7">
        <v>99.5335</v>
      </c>
      <c r="H11" s="7">
        <v>96.5475</v>
      </c>
      <c r="I11" s="7">
        <v>99.5112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2</v>
      </c>
      <c r="E12" s="7">
        <v>8.1411</v>
      </c>
      <c r="F12" s="7">
        <v>99.9554</v>
      </c>
      <c r="G12" s="7">
        <v>99.9554</v>
      </c>
      <c r="H12" s="7">
        <v>96.9567</v>
      </c>
      <c r="I12" s="7">
        <v>99.9331</v>
      </c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30</v>
      </c>
      <c r="E13" s="7">
        <v>8.1496</v>
      </c>
      <c r="F13" s="7">
        <v>99.3346</v>
      </c>
      <c r="G13" s="7">
        <v>99.3346</v>
      </c>
      <c r="H13" s="7">
        <v>96.3546</v>
      </c>
      <c r="I13" s="7">
        <v>99.3124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65</v>
      </c>
      <c r="E14" s="7">
        <v>8.16</v>
      </c>
      <c r="F14" s="7">
        <v>98.5677</v>
      </c>
      <c r="G14" s="7">
        <v>98.5677</v>
      </c>
      <c r="H14" s="7">
        <v>95.6107</v>
      </c>
      <c r="I14" s="7">
        <v>98.5456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9</v>
      </c>
      <c r="E15" s="7">
        <v>8.1432</v>
      </c>
      <c r="F15" s="7">
        <v>99.7996</v>
      </c>
      <c r="G15" s="7">
        <v>99.7996</v>
      </c>
      <c r="H15" s="7">
        <v>96.8056</v>
      </c>
      <c r="I15" s="7">
        <v>99.7773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44</v>
      </c>
      <c r="E16" s="7">
        <v>8.1538</v>
      </c>
      <c r="F16" s="7">
        <v>99.0266</v>
      </c>
      <c r="G16" s="7">
        <v>99.0266</v>
      </c>
      <c r="H16" s="7">
        <v>96.0558</v>
      </c>
      <c r="I16" s="7">
        <v>99.0045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72</v>
      </c>
      <c r="E17" s="7">
        <v>8.1621</v>
      </c>
      <c r="F17" s="7">
        <v>98.4155</v>
      </c>
      <c r="G17" s="7">
        <v>98.4155</v>
      </c>
      <c r="H17" s="7">
        <v>95.463</v>
      </c>
      <c r="I17" s="7">
        <v>98.3935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100</v>
      </c>
      <c r="E18" s="7">
        <v>8.1703</v>
      </c>
      <c r="F18" s="7">
        <v>97.8106</v>
      </c>
      <c r="G18" s="7">
        <v>97.8106</v>
      </c>
      <c r="H18" s="7">
        <v>94.8763</v>
      </c>
      <c r="I18" s="7">
        <v>97.7888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135</v>
      </c>
      <c r="E19" s="7">
        <v>8.1805</v>
      </c>
      <c r="F19" s="7">
        <v>97.0632</v>
      </c>
      <c r="G19" s="7">
        <v>97.0632</v>
      </c>
      <c r="H19" s="7">
        <v>94.1513</v>
      </c>
      <c r="I19" s="7">
        <v>97.0417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163</v>
      </c>
      <c r="E20" s="7">
        <v>8.1885</v>
      </c>
      <c r="F20" s="7">
        <v>96.4722</v>
      </c>
      <c r="G20" s="7">
        <v>96.4722</v>
      </c>
      <c r="H20" s="7">
        <v>93.578</v>
      </c>
      <c r="I20" s="7">
        <v>96.4509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23</v>
      </c>
      <c r="E21" s="7">
        <v>8.1475</v>
      </c>
      <c r="F21" s="7">
        <v>99.4892</v>
      </c>
      <c r="G21" s="7">
        <v>99.4892</v>
      </c>
      <c r="H21" s="7">
        <v>96.5045</v>
      </c>
      <c r="I21" s="7">
        <v>99.467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58</v>
      </c>
      <c r="E22" s="7">
        <v>8.1579</v>
      </c>
      <c r="F22" s="7">
        <v>98.7203</v>
      </c>
      <c r="G22" s="7">
        <v>98.7203</v>
      </c>
      <c r="H22" s="7">
        <v>95.7587</v>
      </c>
      <c r="I22" s="7">
        <v>98.6982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63</v>
      </c>
      <c r="E23" s="7">
        <v>8.1594</v>
      </c>
      <c r="F23" s="7">
        <v>98.6112</v>
      </c>
      <c r="G23" s="7">
        <v>98.6112</v>
      </c>
      <c r="H23" s="7">
        <v>95.6529</v>
      </c>
      <c r="I23" s="7">
        <v>98.5892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70</v>
      </c>
      <c r="E24" s="7">
        <v>8.1615</v>
      </c>
      <c r="F24" s="7">
        <v>98.4589</v>
      </c>
      <c r="G24" s="7">
        <v>98.4589</v>
      </c>
      <c r="H24" s="7">
        <v>95.5051</v>
      </c>
      <c r="I24" s="7">
        <v>98.4369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79</v>
      </c>
      <c r="E25" s="7">
        <v>8.1642</v>
      </c>
      <c r="F25" s="7">
        <v>98.2636</v>
      </c>
      <c r="G25" s="7">
        <v>98.2636</v>
      </c>
      <c r="H25" s="7">
        <v>95.3157</v>
      </c>
      <c r="I25" s="7">
        <v>98.2417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86</v>
      </c>
      <c r="E26" s="7">
        <v>8.1662</v>
      </c>
      <c r="F26" s="7">
        <v>98.1122</v>
      </c>
      <c r="G26" s="7">
        <v>98.1122</v>
      </c>
      <c r="H26" s="7">
        <v>95.1688</v>
      </c>
      <c r="I26" s="7">
        <v>98.0903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98</v>
      </c>
      <c r="E27" s="7">
        <v>8.1697</v>
      </c>
      <c r="F27" s="7">
        <v>97.8536</v>
      </c>
      <c r="G27" s="7">
        <v>97.8536</v>
      </c>
      <c r="H27" s="7">
        <v>94.918</v>
      </c>
      <c r="I27" s="7">
        <v>97.8317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106</v>
      </c>
      <c r="E28" s="7">
        <v>8.1721</v>
      </c>
      <c r="F28" s="7">
        <v>97.6818</v>
      </c>
      <c r="G28" s="7">
        <v>97.6818</v>
      </c>
      <c r="H28" s="7">
        <v>94.7513</v>
      </c>
      <c r="I28" s="7">
        <v>97.66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114</v>
      </c>
      <c r="E29" s="7">
        <v>8.1744</v>
      </c>
      <c r="F29" s="7">
        <v>97.5105</v>
      </c>
      <c r="G29" s="7">
        <v>97.5105</v>
      </c>
      <c r="H29" s="7">
        <v>94.5852</v>
      </c>
      <c r="I29" s="7">
        <v>97.4888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135</v>
      </c>
      <c r="E30" s="7">
        <v>8.1805</v>
      </c>
      <c r="F30" s="7">
        <v>97.0632</v>
      </c>
      <c r="G30" s="7">
        <v>97.0632</v>
      </c>
      <c r="H30" s="7">
        <v>94.1513</v>
      </c>
      <c r="I30" s="7">
        <v>97.0417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156</v>
      </c>
      <c r="E31" s="7">
        <v>8.1865</v>
      </c>
      <c r="F31" s="7">
        <v>96.6194</v>
      </c>
      <c r="G31" s="7">
        <v>96.6194</v>
      </c>
      <c r="H31" s="7">
        <v>93.7208</v>
      </c>
      <c r="I31" s="7">
        <v>96.598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177</v>
      </c>
      <c r="E32" s="7">
        <v>8.1925</v>
      </c>
      <c r="F32" s="7">
        <v>96.179</v>
      </c>
      <c r="G32" s="7">
        <v>96.179</v>
      </c>
      <c r="H32" s="7">
        <v>93.2936</v>
      </c>
      <c r="I32" s="7">
        <v>96.1578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182</v>
      </c>
      <c r="E33" s="7">
        <v>8.1939</v>
      </c>
      <c r="F33" s="7">
        <v>96.0747</v>
      </c>
      <c r="G33" s="7">
        <v>96.0747</v>
      </c>
      <c r="H33" s="7">
        <v>93.1925</v>
      </c>
      <c r="I33" s="7">
        <v>96.0536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212</v>
      </c>
      <c r="E34" s="7">
        <v>8.2027</v>
      </c>
      <c r="F34" s="7">
        <v>95.4524</v>
      </c>
      <c r="G34" s="7">
        <v>95.4524</v>
      </c>
      <c r="H34" s="7">
        <v>92.5888</v>
      </c>
      <c r="I34" s="7">
        <v>95.4316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233</v>
      </c>
      <c r="E35" s="7">
        <v>8.2088</v>
      </c>
      <c r="F35" s="7">
        <v>95.0208</v>
      </c>
      <c r="G35" s="7">
        <v>95.0208</v>
      </c>
      <c r="H35" s="7">
        <v>92.1702</v>
      </c>
      <c r="I35" s="7">
        <v>95.0002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268</v>
      </c>
      <c r="E36" s="7">
        <v>8.2186</v>
      </c>
      <c r="F36" s="7">
        <v>94.3089</v>
      </c>
      <c r="G36" s="7">
        <v>94.3089</v>
      </c>
      <c r="H36" s="7">
        <v>91.4796</v>
      </c>
      <c r="I36" s="7">
        <v>94.2887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296</v>
      </c>
      <c r="E37" s="7">
        <v>8.2263</v>
      </c>
      <c r="F37" s="7">
        <v>93.746</v>
      </c>
      <c r="G37" s="7">
        <v>93.746</v>
      </c>
      <c r="H37" s="7">
        <v>90.9336</v>
      </c>
      <c r="I37" s="7">
        <v>93.7262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331</v>
      </c>
      <c r="E38" s="7">
        <v>8.2357</v>
      </c>
      <c r="F38" s="7">
        <v>93.0505</v>
      </c>
      <c r="G38" s="7">
        <v>93.0505</v>
      </c>
      <c r="H38" s="7">
        <v>90.259</v>
      </c>
      <c r="I38" s="7">
        <v>93.0312</v>
      </c>
      <c r="J38" s="7"/>
    </row>
    <row r="39" spans="1:10" ht="15.75" thickBot="1">
      <c r="A39" s="3">
        <v>35</v>
      </c>
      <c r="B39" s="3" t="s">
        <v>139</v>
      </c>
      <c r="C39" s="3" t="s">
        <v>140</v>
      </c>
      <c r="D39" s="3">
        <v>359</v>
      </c>
      <c r="E39" s="8">
        <v>8.2429</v>
      </c>
      <c r="F39" s="8">
        <v>92.5006</v>
      </c>
      <c r="G39" s="8">
        <v>92.5006</v>
      </c>
      <c r="H39" s="8">
        <v>89.7256</v>
      </c>
      <c r="I39" s="8">
        <v>92.4816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43327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146</v>
      </c>
      <c r="J3" s="20" t="s">
        <v>142</v>
      </c>
      <c r="K3" s="20" t="s">
        <v>143</v>
      </c>
      <c r="L3" s="20" t="s">
        <v>144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141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2"/>
      <c r="K5" s="22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49938.37</v>
      </c>
      <c r="G6" s="4">
        <v>32459.94</v>
      </c>
      <c r="H6" s="4">
        <v>50050.9</v>
      </c>
      <c r="I6" s="24">
        <f>(F6-G6)/F6*100</f>
        <v>35.000001001234125</v>
      </c>
      <c r="J6" s="25">
        <v>34.999990010169654</v>
      </c>
      <c r="K6" s="26">
        <f>I6-J6</f>
        <v>1.0991064470999845E-05</v>
      </c>
      <c r="L6" s="27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268.07</v>
      </c>
      <c r="G7" s="4">
        <v>134.04</v>
      </c>
      <c r="H7" s="4">
        <v>272.83</v>
      </c>
      <c r="I7" s="28">
        <f aca="true" t="shared" si="0" ref="I7:I20">(F7-G7)/F7*100</f>
        <v>49.998134815533255</v>
      </c>
      <c r="J7" s="29">
        <v>49.99816735696221</v>
      </c>
      <c r="K7" s="30">
        <f aca="true" t="shared" si="1" ref="K7:K20">I7-J7</f>
        <v>-3.2541428957699736E-05</v>
      </c>
      <c r="L7" s="31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2900.28</v>
      </c>
      <c r="G8" s="4">
        <v>2030.2</v>
      </c>
      <c r="H8" s="4">
        <v>2867.38</v>
      </c>
      <c r="I8" s="28">
        <f t="shared" si="0"/>
        <v>29.999862082281716</v>
      </c>
      <c r="J8" s="29">
        <v>29.99986049982911</v>
      </c>
      <c r="K8" s="30">
        <f t="shared" si="1"/>
        <v>1.582452604509399E-06</v>
      </c>
      <c r="L8" s="31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99.5</v>
      </c>
      <c r="G9" s="4">
        <v>69.65</v>
      </c>
      <c r="H9" s="4">
        <v>99.07</v>
      </c>
      <c r="I9" s="28">
        <f t="shared" si="0"/>
        <v>29.999999999999993</v>
      </c>
      <c r="J9" s="29">
        <v>31.997577470475413</v>
      </c>
      <c r="K9" s="30">
        <f t="shared" si="1"/>
        <v>-1.9975774704754201</v>
      </c>
      <c r="L9" s="31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1636</v>
      </c>
      <c r="G10" s="4">
        <v>1145.2</v>
      </c>
      <c r="H10" s="4">
        <v>1626.05</v>
      </c>
      <c r="I10" s="28">
        <f t="shared" si="0"/>
        <v>30</v>
      </c>
      <c r="J10" s="29">
        <v>32.00024599489561</v>
      </c>
      <c r="K10" s="30">
        <f t="shared" si="1"/>
        <v>-2.0002459948956073</v>
      </c>
      <c r="L10" s="31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1407.48</v>
      </c>
      <c r="G11" s="4">
        <v>985.24</v>
      </c>
      <c r="H11" s="4">
        <v>1401.44</v>
      </c>
      <c r="I11" s="28">
        <f t="shared" si="0"/>
        <v>29.999715804132208</v>
      </c>
      <c r="J11" s="29">
        <v>29.999857289644936</v>
      </c>
      <c r="K11" s="30">
        <f t="shared" si="1"/>
        <v>-0.00014148551272796794</v>
      </c>
      <c r="L11" s="31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30806.82</v>
      </c>
      <c r="G12" s="4">
        <v>21564.77</v>
      </c>
      <c r="H12" s="4">
        <v>31170.16</v>
      </c>
      <c r="I12" s="28">
        <f t="shared" si="0"/>
        <v>30.000012984137925</v>
      </c>
      <c r="J12" s="29">
        <v>30.00000641639311</v>
      </c>
      <c r="K12" s="30">
        <f t="shared" si="1"/>
        <v>6.567744815555443E-06</v>
      </c>
      <c r="L12" s="31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13320.17</v>
      </c>
      <c r="G13" s="4">
        <v>8524.91</v>
      </c>
      <c r="H13" s="4">
        <v>13320.17</v>
      </c>
      <c r="I13" s="28">
        <f t="shared" si="0"/>
        <v>35.999990991105975</v>
      </c>
      <c r="J13" s="29">
        <v>34.00001651630573</v>
      </c>
      <c r="K13" s="30">
        <f t="shared" si="1"/>
        <v>1.999974474800247</v>
      </c>
      <c r="L13" s="31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1357.73</v>
      </c>
      <c r="G14" s="4">
        <v>950.41</v>
      </c>
      <c r="H14" s="4">
        <v>1357.88</v>
      </c>
      <c r="I14" s="28">
        <f t="shared" si="0"/>
        <v>30.0000736523462</v>
      </c>
      <c r="J14" s="29">
        <v>36.0002356614723</v>
      </c>
      <c r="K14" s="30">
        <f t="shared" si="1"/>
        <v>-6.000162009126104</v>
      </c>
      <c r="L14" s="31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12696.49</v>
      </c>
      <c r="G15" s="4">
        <v>6348.25</v>
      </c>
      <c r="H15" s="4">
        <v>12500</v>
      </c>
      <c r="I15" s="28">
        <f t="shared" si="0"/>
        <v>49.99996061903723</v>
      </c>
      <c r="J15" s="29">
        <v>50</v>
      </c>
      <c r="K15" s="30">
        <f t="shared" si="1"/>
        <v>-3.938096276812075E-05</v>
      </c>
      <c r="L15" s="31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572.23</v>
      </c>
      <c r="G16" s="4">
        <v>400.56</v>
      </c>
      <c r="H16" s="4">
        <v>570.42</v>
      </c>
      <c r="I16" s="28">
        <f t="shared" si="0"/>
        <v>30.000174754906244</v>
      </c>
      <c r="J16" s="29">
        <v>30.000701237684506</v>
      </c>
      <c r="K16" s="30">
        <f t="shared" si="1"/>
        <v>-0.0005264827782625048</v>
      </c>
      <c r="L16" s="31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772.37</v>
      </c>
      <c r="G17" s="4">
        <v>540.66</v>
      </c>
      <c r="H17" s="4">
        <v>771.18</v>
      </c>
      <c r="I17" s="28">
        <f t="shared" si="0"/>
        <v>29.999870528373712</v>
      </c>
      <c r="J17" s="29">
        <v>29.99948131434943</v>
      </c>
      <c r="K17" s="30">
        <f t="shared" si="1"/>
        <v>0.00038921402428115925</v>
      </c>
      <c r="L17" s="31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1048.61</v>
      </c>
      <c r="G18" s="4">
        <v>734.03</v>
      </c>
      <c r="H18" s="4">
        <v>1011.63</v>
      </c>
      <c r="I18" s="28">
        <f t="shared" si="0"/>
        <v>29.99971390698162</v>
      </c>
      <c r="J18" s="29">
        <v>30.000098850370193</v>
      </c>
      <c r="K18" s="30">
        <f t="shared" si="1"/>
        <v>-0.0003849433885747544</v>
      </c>
      <c r="L18" s="31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28">
        <v>30</v>
      </c>
      <c r="J19" s="29">
        <v>30</v>
      </c>
      <c r="K19" s="30">
        <f t="shared" si="1"/>
        <v>0</v>
      </c>
      <c r="L19" s="31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11099.86</v>
      </c>
      <c r="G20" s="5">
        <v>7769.9</v>
      </c>
      <c r="H20" s="5">
        <v>11199.52</v>
      </c>
      <c r="I20" s="32">
        <f t="shared" si="0"/>
        <v>30.000018018245285</v>
      </c>
      <c r="J20" s="33">
        <v>30.0000357158164</v>
      </c>
      <c r="K20" s="34">
        <f t="shared" si="1"/>
        <v>-1.7697571113473032E-05</v>
      </c>
      <c r="L20" s="35"/>
    </row>
    <row r="21" spans="9:12" ht="15">
      <c r="I21" s="36"/>
      <c r="J21" s="36"/>
      <c r="K21" s="36"/>
      <c r="L21" s="37"/>
    </row>
    <row r="22" spans="9:11" ht="15">
      <c r="I22" s="36"/>
      <c r="J22" s="36"/>
      <c r="K22" s="36"/>
    </row>
    <row r="23" spans="9:11" ht="15">
      <c r="I23" s="36"/>
      <c r="J23" s="36"/>
      <c r="K23" s="36"/>
    </row>
    <row r="24" spans="9:11" ht="15">
      <c r="I24" s="36"/>
      <c r="J24" s="36"/>
      <c r="K24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2018-08-15T03:06:06Z</dcterms:created>
  <dcterms:modified xsi:type="dcterms:W3CDTF">2018-08-15T03:13:30Z</dcterms:modified>
  <cp:category/>
  <cp:version/>
  <cp:contentType/>
  <cp:contentStatus/>
</cp:coreProperties>
</file>