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2\Член биржи\4 Q\"/>
    </mc:Choice>
  </mc:AlternateContent>
  <xr:revisionPtr revIDLastSave="0" documentId="13_ncr:1_{E592589B-257D-48FF-831B-FED0B20DB58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1_uip" sheetId="1" r:id="rId1"/>
    <sheet name="f2_uip" sheetId="4" r:id="rId2"/>
    <sheet name="templates" sheetId="2" state="hidden" r:id="rId3"/>
  </sheets>
  <definedNames>
    <definedName name="_xlnm.Print_Area" localSheetId="0">f1_uip!$A$1:$D$137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5" i="4" l="1"/>
  <c r="E105" i="4"/>
  <c r="E60" i="4"/>
  <c r="E106" i="4" s="1"/>
  <c r="E108" i="4" s="1"/>
  <c r="E110" i="4" s="1"/>
  <c r="F60" i="4"/>
  <c r="D60" i="4"/>
  <c r="C60" i="4"/>
  <c r="D106" i="4"/>
  <c r="D108" i="4" s="1"/>
  <c r="D110" i="4" s="1"/>
  <c r="D31" i="4"/>
  <c r="F106" i="4"/>
  <c r="F108" i="4" s="1"/>
  <c r="F110" i="4" s="1"/>
  <c r="D105" i="4"/>
  <c r="D96" i="4"/>
  <c r="E96" i="4"/>
  <c r="F96" i="4"/>
  <c r="F67" i="4"/>
  <c r="E67" i="4"/>
  <c r="D67" i="4"/>
  <c r="C67" i="4"/>
  <c r="C105" i="4" s="1"/>
  <c r="D33" i="4"/>
  <c r="E33" i="4"/>
  <c r="F33" i="4"/>
  <c r="C33" i="4"/>
  <c r="E31" i="4"/>
  <c r="F31" i="4"/>
  <c r="D13" i="4"/>
  <c r="E13" i="4"/>
  <c r="F13" i="4"/>
  <c r="C13" i="4"/>
  <c r="C96" i="4"/>
  <c r="C31" i="4"/>
  <c r="C106" i="4" l="1"/>
  <c r="C108" i="4" s="1"/>
  <c r="C110" i="4" s="1"/>
</calcChain>
</file>

<file path=xl/sharedStrings.xml><?xml version="1.0" encoding="utf-8"?>
<sst xmlns="http://schemas.openxmlformats.org/spreadsheetml/2006/main" count="468" uniqueCount="337">
  <si>
    <t>Бухгалтерский баланс</t>
  </si>
  <si>
    <t>(наименование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</si>
  <si>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</si>
  <si>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</si>
  <si>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</si>
  <si>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</si>
  <si>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</si>
  <si>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</si>
  <si>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</si>
  <si>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</si>
  <si>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</si>
  <si>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</si>
  <si>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</si>
  <si>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</si>
  <si>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</si>
  <si>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</si>
  <si>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</si>
  <si>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</si>
  <si>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денежный средств</t>
  </si>
  <si>
    <t>1.3</t>
  </si>
  <si>
    <t>Аффинированные драгоценные металлы</t>
  </si>
  <si>
    <t>Вклады размещенные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</si>
  <si>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</si>
  <si>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</si>
  <si>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</si>
  <si>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</si>
  <si>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</si>
  <si>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</si>
  <si>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</si>
  <si>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</si>
  <si>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</si>
  <si>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>6.1</t>
  </si>
  <si>
    <t>Ценные бумаги, учитываемые по амортизированной стоимости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</si>
  <si>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</si>
  <si>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</si>
  <si>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</si>
  <si>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</si>
  <si>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</si>
  <si>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</si>
  <si>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</si>
  <si>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</si>
  <si>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</si>
  <si>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</si>
  <si>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</t>
  </si>
  <si>
    <t>12</t>
  </si>
  <si>
    <t>Нематериальные активы</t>
  </si>
  <si>
    <t>13</t>
  </si>
  <si>
    <t>Активы в форме права пользования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</si>
  <si>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</si>
  <si>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</si>
  <si>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</si>
  <si>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</si>
  <si>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</si>
  <si>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</si>
  <si>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</si>
  <si>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</si>
  <si>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</si>
  <si>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</si>
  <si>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</si>
  <si>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</si>
  <si>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</si>
  <si>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</si>
  <si>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</si>
  <si>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</si>
  <si>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</si>
  <si>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</si>
  <si>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</si>
  <si>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</si>
  <si>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</si>
  <si>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</si>
  <si>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</si>
  <si>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</si>
  <si>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</si>
  <si>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</si>
  <si>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</si>
  <si>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</si>
  <si>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</si>
  <si>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</si>
  <si>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</si>
  <si>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</si>
  <si>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</si>
  <si>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</si>
  <si>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</si>
  <si>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</si>
  <si>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</si>
  <si>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</si>
  <si>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</si>
  <si>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</si>
  <si>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</si>
  <si>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</si>
  <si>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</si>
  <si>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</si>
  <si>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</si>
  <si>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</si>
  <si>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</si>
  <si>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</si>
  <si>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"РЕПО"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</si>
  <si>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</si>
  <si>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</si>
  <si>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</si>
  <si>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</si>
  <si>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</si>
  <si>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</si>
  <si>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</si>
  <si>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</si>
  <si>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</si>
  <si>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</si>
  <si>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</si>
  <si>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</si>
  <si>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</si>
  <si>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</si>
  <si>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</si>
  <si>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</si>
  <si>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</si>
  <si>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</si>
  <si>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</si>
  <si>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</si>
  <si>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</si>
  <si>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</si>
  <si>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</si>
  <si>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</si>
  <si>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30.5.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</si>
  <si>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</si>
  <si>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</si>
  <si>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</si>
  <si>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</si>
  <si>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</si>
  <si>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</si>
  <si>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</si>
  <si>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</si>
  <si>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</si>
  <si>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</si>
  <si>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</si>
  <si>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</si>
  <si>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</si>
  <si>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</si>
  <si>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</si>
  <si>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</si>
  <si>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</si>
  <si>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</si>
  <si>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</si>
  <si>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</si>
  <si>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</si>
  <si>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</si>
  <si>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</si>
  <si>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</si>
  <si>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</si>
  <si>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</si>
  <si>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</si>
  <si>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</si>
  <si>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</si>
  <si>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</si>
  <si>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</si>
  <si>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</si>
  <si>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</si>
  <si>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</si>
  <si>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</si>
  <si>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</si>
  <si>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</si>
  <si>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</si>
  <si>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</si>
  <si>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</si>
  <si>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</si>
  <si>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</si>
  <si>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Дополнительный оплаченный капитал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</si>
  <si>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</si>
  <si>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</si>
  <si>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</si>
  <si>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</si>
  <si>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</si>
  <si>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</si>
  <si>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</si>
  <si>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</si>
  <si>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</si>
  <si>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</si>
  <si>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</si>
  <si>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</si>
  <si>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</si>
  <si>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</si>
  <si>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</si>
  <si>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</si>
  <si>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</si>
  <si>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 </t>
  </si>
  <si>
    <t>47.2</t>
  </si>
  <si>
    <t>Итого капитал</t>
  </si>
  <si>
    <t>48</t>
  </si>
  <si>
    <t>Итого капитал и обязательства</t>
  </si>
  <si>
    <t>49</t>
  </si>
  <si>
    <t>Примечание</t>
  </si>
  <si>
    <t>Наименование:</t>
  </si>
  <si>
    <t>Адрес:</t>
  </si>
  <si>
    <t>Телефон:</t>
  </si>
  <si>
    <t>Адрес электронной почты:</t>
  </si>
  <si>
    <t>Исполнитель:</t>
  </si>
  <si>
    <t>_______________</t>
  </si>
  <si>
    <t>фамилия, имя, отчество (при его наличии)</t>
  </si>
  <si>
    <t>подпись, телефон</t>
  </si>
  <si>
    <t>Главный бухгалтер</t>
  </si>
  <si>
    <t>подпись</t>
  </si>
  <si>
    <t>Руководитель или лицо, исполняющее его обязанности</t>
  </si>
  <si>
    <t>Дата:</t>
  </si>
  <si>
    <t>года</t>
  </si>
  <si>
    <r>
      <rPr>
        <sz val="10"/>
        <rFont val="Times New Roman"/>
        <family val="1"/>
        <charset val="204"/>
      </rPr>
      <t>по состоянию на 01.01.2023 года</t>
    </r>
  </si>
  <si>
    <r>
      <rPr>
        <sz val="10"/>
        <rFont val="Times New Roman"/>
        <family val="1"/>
        <charset val="204"/>
      </rPr>
      <t>Акционерное общество "Tengri Partners Investment Banking (Kazakhstan)"</t>
    </r>
  </si>
  <si>
    <t/>
  </si>
  <si>
    <r>
      <rPr>
        <sz val="10"/>
        <rFont val="Times New Roman"/>
        <family val="1"/>
        <charset val="204"/>
      </rPr>
      <t>г. Алматы, пр. Аль-Фараби д.17 блок 4Б, офис 705</t>
    </r>
  </si>
  <si>
    <r>
      <rPr>
        <sz val="10"/>
        <rFont val="Times New Roman"/>
        <family val="1"/>
        <charset val="204"/>
      </rPr>
      <t xml:space="preserve"> 8 (727) 3115108</t>
    </r>
  </si>
  <si>
    <r>
      <rPr>
        <sz val="10"/>
        <rFont val="Times New Roman"/>
        <family val="1"/>
        <charset val="204"/>
      </rPr>
      <t>a.tatybayeva@tengripartners.com</t>
    </r>
  </si>
  <si>
    <r>
      <rPr>
        <sz val="10"/>
        <rFont val="Times New Roman"/>
        <family val="1"/>
        <charset val="204"/>
      </rPr>
      <t>Татыбаева А.Т.</t>
    </r>
  </si>
  <si>
    <r>
      <rPr>
        <sz val="10"/>
        <rFont val="Times New Roman"/>
        <family val="1"/>
        <charset val="204"/>
      </rPr>
      <t>Чакалиди И.В.</t>
    </r>
  </si>
  <si>
    <t>Приложение 16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</si>
  <si>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</si>
  <si>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</si>
  <si>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</si>
  <si>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</si>
  <si>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</si>
  <si>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</si>
  <si>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</si>
  <si>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</si>
  <si>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</si>
  <si>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</si>
  <si>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</si>
  <si>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</si>
  <si>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</si>
  <si>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</si>
  <si>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</si>
  <si>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</si>
  <si>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</si>
  <si>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</si>
  <si>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</si>
  <si>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</si>
  <si>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</si>
  <si>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</si>
  <si>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</si>
  <si>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</si>
  <si>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</si>
  <si>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прочие доходы, связанные с получением вознаграждения</t>
  </si>
  <si>
    <t>1.4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</si>
  <si>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</si>
  <si>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</si>
  <si>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</si>
  <si>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</si>
  <si>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</si>
  <si>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</si>
  <si>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</si>
  <si>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</si>
  <si>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</si>
  <si>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</si>
  <si>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</si>
  <si>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</si>
  <si>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</si>
  <si>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</si>
  <si>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</si>
  <si>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</si>
  <si>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</si>
  <si>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</si>
  <si>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</si>
  <si>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</si>
  <si>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</si>
  <si>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</si>
  <si>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</si>
  <si>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</si>
  <si>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</si>
  <si>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</si>
  <si>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</si>
  <si>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</si>
  <si>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</si>
  <si>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</si>
  <si>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</si>
  <si>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</si>
  <si>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</si>
  <si>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</si>
  <si>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</si>
  <si>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</si>
  <si>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</si>
  <si>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</si>
  <si>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</si>
  <si>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</si>
  <si>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</si>
  <si>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</si>
  <si>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</si>
  <si>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</si>
  <si>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</si>
  <si>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</si>
  <si>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</si>
  <si>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</si>
  <si>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</si>
  <si>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</si>
  <si>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</si>
  <si>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</si>
  <si>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</si>
  <si>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</si>
  <si>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</si>
  <si>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</si>
  <si>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</si>
  <si>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</si>
  <si>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</si>
  <si>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</si>
  <si>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</si>
  <si>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</si>
  <si>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</si>
  <si>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</si>
  <si>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</si>
  <si>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</si>
  <si>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</si>
  <si>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</si>
  <si>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</si>
  <si>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</si>
  <si>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</si>
  <si>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</si>
  <si>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</si>
  <si>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</si>
  <si>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</si>
  <si>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</si>
  <si>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</si>
  <si>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</si>
  <si>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</si>
  <si>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</si>
  <si>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</si>
  <si>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 и износ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</si>
  <si>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</si>
  <si>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</si>
  <si>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</si>
  <si>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</si>
  <si>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</si>
  <si>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</si>
  <si>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</t>
  </si>
  <si>
    <t>Чистая прибыль (убыток) до уплаты корпоративного подоходного налога</t>
  </si>
  <si>
    <t>Корпоративный подоходный налог</t>
  </si>
  <si>
    <t>Чистая прибыль (убыток) после уплаты корпоративного подоходного налога</t>
  </si>
  <si>
    <t>Прибыль (убыток) от прекращенной деятельности</t>
  </si>
  <si>
    <t>Итого чистая прибыль (убыток) за период</t>
  </si>
  <si>
    <r>
      <rPr>
        <sz val="10"/>
        <rFont val="Times New Roman"/>
        <family val="1"/>
        <charset val="204"/>
      </rPr>
      <t>Акционерное Общество   "Tengri Partners Investment Banking (Kazakhstan)"</t>
    </r>
  </si>
  <si>
    <t>Главный бухгалтер или лицо, уполномоченное им на подписание отчёта:</t>
  </si>
  <si>
    <t>Руководитель или лицо, уполномоченное им на подписание отчёта:</t>
  </si>
  <si>
    <t>Номер телефона:</t>
  </si>
  <si>
    <t>Прочие доходы:в.т.ч 1 005 тыс.тг. признание суммы доходом за обучение (экзамен); 258 тыс.тг. соц.налог; 13 тыс.тг КЗ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</si>
</sst>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d\.mm\.yyyy;@"/>
  </numFmts>
  <fonts count="422" x14ac:knownFonts="1">
    <font>
      <sz val="11"/>
      <color indexed="8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20" fillId="0" borderId="0"/>
  </cellStyleXfs>
  <cellXfs count="441">
    <xf numFmtId="0" fontId="0" fillId="0" borderId="0" xfId="0"/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3" fontId="16" fillId="0" borderId="1" xfId="0" applyNumberFormat="1" applyFont="1" applyBorder="1" applyAlignment="1" applyProtection="1">
      <alignment horizontal="right" vertical="center"/>
      <protection locked="0"/>
    </xf>
    <xf numFmtId="3" fontId="17" fillId="0" borderId="1" xfId="0" applyNumberFormat="1" applyFont="1" applyBorder="1" applyAlignment="1" applyProtection="1">
      <alignment horizontal="right" vertical="center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3" fontId="21" fillId="0" borderId="1" xfId="0" applyNumberFormat="1" applyFont="1" applyBorder="1" applyAlignment="1" applyProtection="1">
      <alignment horizontal="right" vertical="center"/>
      <protection locked="0"/>
    </xf>
    <xf numFmtId="3" fontId="22" fillId="0" borderId="1" xfId="0" applyNumberFormat="1" applyFont="1" applyBorder="1" applyAlignment="1" applyProtection="1">
      <alignment horizontal="right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3" fontId="25" fillId="0" borderId="1" xfId="0" applyNumberFormat="1" applyFont="1" applyBorder="1" applyAlignment="1" applyProtection="1">
      <alignment horizontal="right" vertical="center"/>
      <protection locked="0"/>
    </xf>
    <xf numFmtId="3" fontId="26" fillId="0" borderId="1" xfId="0" applyNumberFormat="1" applyFont="1" applyBorder="1" applyAlignment="1" applyProtection="1">
      <alignment horizontal="right" vertical="center"/>
      <protection locked="0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3" fontId="29" fillId="0" borderId="1" xfId="0" applyNumberFormat="1" applyFont="1" applyBorder="1" applyAlignment="1" applyProtection="1">
      <alignment horizontal="right" vertical="center"/>
      <protection locked="0"/>
    </xf>
    <xf numFmtId="3" fontId="30" fillId="0" borderId="1" xfId="0" applyNumberFormat="1" applyFont="1" applyBorder="1" applyAlignment="1" applyProtection="1">
      <alignment horizontal="right" vertical="center"/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3" fontId="33" fillId="0" borderId="1" xfId="0" applyNumberFormat="1" applyFont="1" applyBorder="1" applyAlignment="1" applyProtection="1">
      <alignment horizontal="right" vertical="center"/>
      <protection locked="0"/>
    </xf>
    <xf numFmtId="3" fontId="34" fillId="0" borderId="1" xfId="0" applyNumberFormat="1" applyFont="1" applyBorder="1" applyAlignment="1" applyProtection="1">
      <alignment horizontal="right" vertical="center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3" fontId="37" fillId="0" borderId="1" xfId="0" applyNumberFormat="1" applyFont="1" applyBorder="1" applyAlignment="1" applyProtection="1">
      <alignment horizontal="right" vertical="center"/>
      <protection locked="0"/>
    </xf>
    <xf numFmtId="3" fontId="38" fillId="0" borderId="1" xfId="0" applyNumberFormat="1" applyFont="1" applyBorder="1" applyAlignment="1" applyProtection="1">
      <alignment horizontal="right" vertical="center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3" fontId="42" fillId="0" borderId="1" xfId="0" applyNumberFormat="1" applyFont="1" applyBorder="1" applyAlignment="1" applyProtection="1">
      <alignment horizontal="right" vertical="center"/>
      <protection locked="0"/>
    </xf>
    <xf numFmtId="3" fontId="43" fillId="0" borderId="1" xfId="0" applyNumberFormat="1" applyFont="1" applyBorder="1" applyAlignment="1" applyProtection="1">
      <alignment horizontal="right" vertical="center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3" fontId="46" fillId="0" borderId="1" xfId="0" applyNumberFormat="1" applyFont="1" applyBorder="1" applyAlignment="1" applyProtection="1">
      <alignment horizontal="right" vertical="center"/>
      <protection locked="0"/>
    </xf>
    <xf numFmtId="3" fontId="47" fillId="0" borderId="1" xfId="0" applyNumberFormat="1" applyFont="1" applyBorder="1" applyAlignment="1" applyProtection="1">
      <alignment horizontal="right" vertical="center"/>
      <protection locked="0"/>
    </xf>
    <xf numFmtId="0" fontId="48" fillId="0" borderId="1" xfId="0" applyFont="1" applyBorder="1" applyAlignment="1" applyProtection="1">
      <alignment horizontal="left" vertical="center" wrapText="1"/>
      <protection locked="0"/>
    </xf>
    <xf numFmtId="0" fontId="49" fillId="0" borderId="1" xfId="0" applyFont="1" applyBorder="1" applyAlignment="1" applyProtection="1">
      <alignment horizontal="left" vertical="center" wrapText="1"/>
      <protection locked="0"/>
    </xf>
    <xf numFmtId="0" fontId="50" fillId="0" borderId="1" xfId="0" applyFont="1" applyBorder="1" applyAlignment="1" applyProtection="1">
      <alignment horizontal="center" vertical="center" wrapText="1"/>
      <protection locked="0"/>
    </xf>
    <xf numFmtId="3" fontId="51" fillId="0" borderId="1" xfId="0" applyNumberFormat="1" applyFont="1" applyBorder="1" applyAlignment="1" applyProtection="1">
      <alignment horizontal="right" vertical="center"/>
      <protection locked="0"/>
    </xf>
    <xf numFmtId="3" fontId="52" fillId="0" borderId="1" xfId="0" applyNumberFormat="1" applyFont="1" applyBorder="1" applyAlignment="1" applyProtection="1">
      <alignment horizontal="right" vertical="center"/>
      <protection locked="0"/>
    </xf>
    <xf numFmtId="0" fontId="53" fillId="0" borderId="1" xfId="0" applyFont="1" applyBorder="1" applyAlignment="1" applyProtection="1">
      <alignment horizontal="left" vertical="center" wrapText="1"/>
      <protection locked="0"/>
    </xf>
    <xf numFmtId="0" fontId="54" fillId="0" borderId="1" xfId="0" applyFont="1" applyBorder="1" applyAlignment="1" applyProtection="1">
      <alignment horizontal="center" vertical="center" wrapText="1"/>
      <protection locked="0"/>
    </xf>
    <xf numFmtId="3" fontId="55" fillId="0" borderId="1" xfId="0" applyNumberFormat="1" applyFont="1" applyBorder="1" applyAlignment="1" applyProtection="1">
      <alignment horizontal="right" vertical="center"/>
      <protection locked="0"/>
    </xf>
    <xf numFmtId="3" fontId="56" fillId="0" borderId="1" xfId="0" applyNumberFormat="1" applyFont="1" applyBorder="1" applyAlignment="1" applyProtection="1">
      <alignment horizontal="right" vertical="center"/>
      <protection locked="0"/>
    </xf>
    <xf numFmtId="0" fontId="57" fillId="0" borderId="1" xfId="0" applyFont="1" applyBorder="1" applyAlignment="1" applyProtection="1">
      <alignment horizontal="left" vertical="center" wrapText="1"/>
      <protection locked="0"/>
    </xf>
    <xf numFmtId="0" fontId="58" fillId="0" borderId="1" xfId="0" applyFont="1" applyBorder="1" applyAlignment="1" applyProtection="1">
      <alignment horizontal="left" vertical="center" wrapText="1"/>
      <protection locked="0"/>
    </xf>
    <xf numFmtId="0" fontId="59" fillId="0" borderId="1" xfId="0" applyFont="1" applyBorder="1" applyAlignment="1" applyProtection="1">
      <alignment horizontal="center" vertical="center" wrapText="1"/>
      <protection locked="0"/>
    </xf>
    <xf numFmtId="3" fontId="60" fillId="0" borderId="1" xfId="0" applyNumberFormat="1" applyFont="1" applyBorder="1" applyAlignment="1" applyProtection="1">
      <alignment horizontal="right" vertical="center"/>
      <protection locked="0"/>
    </xf>
    <xf numFmtId="3" fontId="61" fillId="0" borderId="1" xfId="0" applyNumberFormat="1" applyFont="1" applyBorder="1" applyAlignment="1" applyProtection="1">
      <alignment horizontal="right" vertical="center"/>
      <protection locked="0"/>
    </xf>
    <xf numFmtId="0" fontId="62" fillId="0" borderId="1" xfId="0" applyFont="1" applyBorder="1" applyAlignment="1" applyProtection="1">
      <alignment horizontal="left" vertical="center" wrapText="1"/>
      <protection locked="0"/>
    </xf>
    <xf numFmtId="0" fontId="63" fillId="0" borderId="1" xfId="0" applyFont="1" applyBorder="1" applyAlignment="1" applyProtection="1">
      <alignment horizontal="center" vertical="center" wrapText="1"/>
      <protection locked="0"/>
    </xf>
    <xf numFmtId="3" fontId="64" fillId="0" borderId="1" xfId="0" applyNumberFormat="1" applyFont="1" applyBorder="1" applyAlignment="1" applyProtection="1">
      <alignment horizontal="right" vertical="center"/>
      <protection locked="0"/>
    </xf>
    <xf numFmtId="3" fontId="65" fillId="0" borderId="1" xfId="0" applyNumberFormat="1" applyFont="1" applyBorder="1" applyAlignment="1" applyProtection="1">
      <alignment horizontal="right" vertical="center"/>
      <protection locked="0"/>
    </xf>
    <xf numFmtId="0" fontId="66" fillId="0" borderId="1" xfId="0" applyFont="1" applyBorder="1" applyAlignment="1" applyProtection="1">
      <alignment horizontal="left" vertical="center" wrapText="1"/>
      <protection locked="0"/>
    </xf>
    <xf numFmtId="0" fontId="67" fillId="0" borderId="1" xfId="0" applyFont="1" applyBorder="1" applyAlignment="1" applyProtection="1">
      <alignment horizontal="left" vertical="center" wrapText="1"/>
      <protection locked="0"/>
    </xf>
    <xf numFmtId="0" fontId="68" fillId="0" borderId="1" xfId="0" applyFont="1" applyBorder="1" applyAlignment="1" applyProtection="1">
      <alignment horizontal="center" vertical="center" wrapText="1"/>
      <protection locked="0"/>
    </xf>
    <xf numFmtId="3" fontId="69" fillId="0" borderId="1" xfId="0" applyNumberFormat="1" applyFont="1" applyBorder="1" applyAlignment="1" applyProtection="1">
      <alignment horizontal="right" vertical="center"/>
      <protection locked="0"/>
    </xf>
    <xf numFmtId="3" fontId="70" fillId="0" borderId="1" xfId="0" applyNumberFormat="1" applyFont="1" applyBorder="1" applyAlignment="1" applyProtection="1">
      <alignment horizontal="right" vertical="center"/>
      <protection locked="0"/>
    </xf>
    <xf numFmtId="0" fontId="71" fillId="0" borderId="1" xfId="0" applyFont="1" applyBorder="1" applyAlignment="1" applyProtection="1">
      <alignment horizontal="left" vertical="center" wrapText="1"/>
      <protection locked="0"/>
    </xf>
    <xf numFmtId="0" fontId="72" fillId="0" borderId="1" xfId="0" applyFont="1" applyBorder="1" applyAlignment="1" applyProtection="1">
      <alignment horizontal="center" vertical="center" wrapText="1"/>
      <protection locked="0"/>
    </xf>
    <xf numFmtId="3" fontId="73" fillId="0" borderId="1" xfId="0" applyNumberFormat="1" applyFont="1" applyBorder="1" applyAlignment="1" applyProtection="1">
      <alignment horizontal="right" vertical="center"/>
      <protection locked="0"/>
    </xf>
    <xf numFmtId="3" fontId="74" fillId="0" borderId="1" xfId="0" applyNumberFormat="1" applyFont="1" applyBorder="1" applyAlignment="1" applyProtection="1">
      <alignment horizontal="right" vertical="center"/>
      <protection locked="0"/>
    </xf>
    <xf numFmtId="0" fontId="75" fillId="0" borderId="1" xfId="0" applyFont="1" applyBorder="1" applyAlignment="1" applyProtection="1">
      <alignment horizontal="left" vertical="center" wrapText="1"/>
      <protection locked="0"/>
    </xf>
    <xf numFmtId="0" fontId="76" fillId="0" borderId="1" xfId="0" applyFont="1" applyBorder="1" applyAlignment="1" applyProtection="1">
      <alignment horizontal="left" vertical="center" wrapText="1"/>
      <protection locked="0"/>
    </xf>
    <xf numFmtId="0" fontId="77" fillId="0" borderId="1" xfId="0" applyFont="1" applyBorder="1" applyAlignment="1" applyProtection="1">
      <alignment horizontal="center" vertical="center" wrapText="1"/>
      <protection locked="0"/>
    </xf>
    <xf numFmtId="3" fontId="78" fillId="0" borderId="1" xfId="0" applyNumberFormat="1" applyFont="1" applyBorder="1" applyAlignment="1" applyProtection="1">
      <alignment horizontal="right" vertical="center"/>
      <protection locked="0"/>
    </xf>
    <xf numFmtId="3" fontId="79" fillId="0" borderId="1" xfId="0" applyNumberFormat="1" applyFont="1" applyBorder="1" applyAlignment="1" applyProtection="1">
      <alignment horizontal="right" vertical="center"/>
      <protection locked="0"/>
    </xf>
    <xf numFmtId="0" fontId="80" fillId="0" borderId="1" xfId="0" applyFont="1" applyBorder="1" applyAlignment="1" applyProtection="1">
      <alignment horizontal="left" vertical="center" wrapText="1"/>
      <protection locked="0"/>
    </xf>
    <xf numFmtId="0" fontId="81" fillId="0" borderId="1" xfId="0" applyFont="1" applyBorder="1" applyAlignment="1" applyProtection="1">
      <alignment horizontal="center" vertical="center" wrapText="1"/>
      <protection locked="0"/>
    </xf>
    <xf numFmtId="3" fontId="82" fillId="0" borderId="1" xfId="0" applyNumberFormat="1" applyFont="1" applyBorder="1" applyAlignment="1" applyProtection="1">
      <alignment horizontal="right" vertical="center"/>
      <protection locked="0"/>
    </xf>
    <xf numFmtId="3" fontId="83" fillId="0" borderId="1" xfId="0" applyNumberFormat="1" applyFont="1" applyBorder="1" applyAlignment="1" applyProtection="1">
      <alignment horizontal="right" vertical="center"/>
      <protection locked="0"/>
    </xf>
    <xf numFmtId="0" fontId="84" fillId="0" borderId="1" xfId="0" applyFont="1" applyBorder="1" applyAlignment="1" applyProtection="1">
      <alignment horizontal="left" vertical="center" wrapText="1"/>
      <protection locked="0"/>
    </xf>
    <xf numFmtId="0" fontId="85" fillId="0" borderId="1" xfId="0" applyFont="1" applyBorder="1" applyAlignment="1" applyProtection="1">
      <alignment horizontal="center" vertical="center" wrapText="1"/>
      <protection locked="0"/>
    </xf>
    <xf numFmtId="3" fontId="86" fillId="0" borderId="1" xfId="0" applyNumberFormat="1" applyFont="1" applyBorder="1" applyAlignment="1" applyProtection="1">
      <alignment horizontal="right" vertical="center"/>
      <protection locked="0"/>
    </xf>
    <xf numFmtId="3" fontId="87" fillId="0" borderId="1" xfId="0" applyNumberFormat="1" applyFont="1" applyBorder="1" applyAlignment="1" applyProtection="1">
      <alignment horizontal="right" vertical="center"/>
      <protection locked="0"/>
    </xf>
    <xf numFmtId="0" fontId="88" fillId="0" borderId="1" xfId="0" applyFont="1" applyBorder="1" applyAlignment="1" applyProtection="1">
      <alignment horizontal="left" vertical="center" wrapText="1"/>
      <protection locked="0"/>
    </xf>
    <xf numFmtId="0" fontId="89" fillId="0" borderId="1" xfId="0" applyFont="1" applyBorder="1" applyAlignment="1" applyProtection="1">
      <alignment horizontal="center" vertical="center" wrapText="1"/>
      <protection locked="0"/>
    </xf>
    <xf numFmtId="3" fontId="90" fillId="0" borderId="1" xfId="0" applyNumberFormat="1" applyFont="1" applyBorder="1" applyAlignment="1" applyProtection="1">
      <alignment horizontal="right" vertical="center"/>
      <protection locked="0"/>
    </xf>
    <xf numFmtId="3" fontId="91" fillId="0" borderId="1" xfId="0" applyNumberFormat="1" applyFont="1" applyBorder="1" applyAlignment="1" applyProtection="1">
      <alignment horizontal="right" vertical="center"/>
      <protection locked="0"/>
    </xf>
    <xf numFmtId="0" fontId="92" fillId="0" borderId="1" xfId="0" applyFont="1" applyBorder="1" applyAlignment="1" applyProtection="1">
      <alignment horizontal="left" vertical="center" wrapText="1"/>
      <protection locked="0"/>
    </xf>
    <xf numFmtId="0" fontId="93" fillId="0" borderId="1" xfId="0" applyFont="1" applyBorder="1" applyAlignment="1" applyProtection="1">
      <alignment horizontal="center" vertical="center" wrapText="1"/>
      <protection locked="0"/>
    </xf>
    <xf numFmtId="3" fontId="94" fillId="0" borderId="1" xfId="0" applyNumberFormat="1" applyFont="1" applyBorder="1" applyAlignment="1" applyProtection="1">
      <alignment horizontal="right" vertical="center"/>
      <protection locked="0"/>
    </xf>
    <xf numFmtId="3" fontId="95" fillId="0" borderId="1" xfId="0" applyNumberFormat="1" applyFont="1" applyBorder="1" applyAlignment="1" applyProtection="1">
      <alignment horizontal="right" vertical="center"/>
      <protection locked="0"/>
    </xf>
    <xf numFmtId="0" fontId="96" fillId="0" borderId="1" xfId="0" applyFont="1" applyBorder="1" applyAlignment="1" applyProtection="1">
      <alignment horizontal="left" vertical="center" wrapText="1"/>
      <protection locked="0"/>
    </xf>
    <xf numFmtId="0" fontId="97" fillId="0" borderId="1" xfId="0" applyFont="1" applyBorder="1" applyAlignment="1" applyProtection="1">
      <alignment horizontal="center" vertical="center" wrapText="1"/>
      <protection locked="0"/>
    </xf>
    <xf numFmtId="3" fontId="98" fillId="0" borderId="1" xfId="0" applyNumberFormat="1" applyFont="1" applyBorder="1" applyAlignment="1" applyProtection="1">
      <alignment horizontal="right" vertical="center"/>
      <protection locked="0"/>
    </xf>
    <xf numFmtId="3" fontId="99" fillId="0" borderId="1" xfId="0" applyNumberFormat="1" applyFont="1" applyBorder="1" applyAlignment="1" applyProtection="1">
      <alignment horizontal="right" vertical="center"/>
      <protection locked="0"/>
    </xf>
    <xf numFmtId="0" fontId="100" fillId="0" borderId="1" xfId="0" applyFont="1" applyBorder="1" applyAlignment="1" applyProtection="1">
      <alignment horizontal="left" vertical="center" wrapText="1"/>
      <protection locked="0"/>
    </xf>
    <xf numFmtId="0" fontId="101" fillId="0" borderId="1" xfId="0" applyFont="1" applyBorder="1" applyAlignment="1" applyProtection="1">
      <alignment horizontal="center" vertical="center" wrapText="1"/>
      <protection locked="0"/>
    </xf>
    <xf numFmtId="3" fontId="102" fillId="0" borderId="1" xfId="0" applyNumberFormat="1" applyFont="1" applyBorder="1" applyAlignment="1" applyProtection="1">
      <alignment horizontal="right" vertical="center"/>
      <protection locked="0"/>
    </xf>
    <xf numFmtId="3" fontId="103" fillId="0" borderId="1" xfId="0" applyNumberFormat="1" applyFont="1" applyBorder="1" applyAlignment="1" applyProtection="1">
      <alignment horizontal="right" vertical="center"/>
      <protection locked="0"/>
    </xf>
    <xf numFmtId="0" fontId="104" fillId="0" borderId="1" xfId="0" applyFont="1" applyBorder="1" applyAlignment="1" applyProtection="1">
      <alignment horizontal="left" vertical="center" wrapText="1"/>
      <protection locked="0"/>
    </xf>
    <xf numFmtId="0" fontId="105" fillId="0" borderId="1" xfId="0" applyFont="1" applyBorder="1" applyAlignment="1" applyProtection="1">
      <alignment horizontal="center" vertical="center" wrapText="1"/>
      <protection locked="0"/>
    </xf>
    <xf numFmtId="3" fontId="106" fillId="0" borderId="1" xfId="0" applyNumberFormat="1" applyFont="1" applyBorder="1" applyAlignment="1" applyProtection="1">
      <alignment horizontal="right" vertical="center"/>
      <protection locked="0"/>
    </xf>
    <xf numFmtId="3" fontId="107" fillId="0" borderId="1" xfId="0" applyNumberFormat="1" applyFont="1" applyBorder="1" applyAlignment="1" applyProtection="1">
      <alignment horizontal="right" vertical="center"/>
      <protection locked="0"/>
    </xf>
    <xf numFmtId="0" fontId="108" fillId="0" borderId="1" xfId="0" applyFont="1" applyBorder="1" applyAlignment="1" applyProtection="1">
      <alignment horizontal="left" vertical="center" wrapText="1"/>
      <protection locked="0"/>
    </xf>
    <xf numFmtId="0" fontId="109" fillId="0" borderId="1" xfId="0" applyFont="1" applyBorder="1" applyAlignment="1" applyProtection="1">
      <alignment horizontal="center" vertical="center" wrapText="1"/>
      <protection locked="0"/>
    </xf>
    <xf numFmtId="3" fontId="110" fillId="0" borderId="1" xfId="0" applyNumberFormat="1" applyFont="1" applyBorder="1" applyAlignment="1" applyProtection="1">
      <alignment horizontal="right" vertical="center"/>
      <protection locked="0"/>
    </xf>
    <xf numFmtId="3" fontId="111" fillId="0" borderId="1" xfId="0" applyNumberFormat="1" applyFont="1" applyBorder="1" applyAlignment="1" applyProtection="1">
      <alignment horizontal="right" vertical="center"/>
      <protection locked="0"/>
    </xf>
    <xf numFmtId="0" fontId="112" fillId="0" borderId="1" xfId="0" applyFont="1" applyBorder="1" applyAlignment="1" applyProtection="1">
      <alignment horizontal="left" vertical="center" wrapText="1"/>
      <protection locked="0"/>
    </xf>
    <xf numFmtId="0" fontId="113" fillId="0" borderId="1" xfId="0" applyFont="1" applyBorder="1" applyAlignment="1" applyProtection="1">
      <alignment horizontal="center" vertical="center" wrapText="1"/>
      <protection locked="0"/>
    </xf>
    <xf numFmtId="3" fontId="114" fillId="0" borderId="1" xfId="0" applyNumberFormat="1" applyFont="1" applyBorder="1" applyAlignment="1" applyProtection="1">
      <alignment horizontal="right" vertical="center"/>
      <protection locked="0"/>
    </xf>
    <xf numFmtId="3" fontId="115" fillId="0" borderId="1" xfId="0" applyNumberFormat="1" applyFont="1" applyBorder="1" applyAlignment="1" applyProtection="1">
      <alignment horizontal="right" vertical="center"/>
      <protection locked="0"/>
    </xf>
    <xf numFmtId="0" fontId="116" fillId="0" borderId="1" xfId="0" applyFont="1" applyBorder="1" applyAlignment="1" applyProtection="1">
      <alignment horizontal="left" vertical="center" wrapText="1"/>
      <protection locked="0"/>
    </xf>
    <xf numFmtId="0" fontId="117" fillId="0" borderId="1" xfId="0" applyFont="1" applyBorder="1" applyAlignment="1" applyProtection="1">
      <alignment horizontal="left" vertical="center" wrapText="1"/>
      <protection locked="0"/>
    </xf>
    <xf numFmtId="0" fontId="118" fillId="0" borderId="1" xfId="0" applyFont="1" applyBorder="1" applyAlignment="1" applyProtection="1">
      <alignment horizontal="center" vertical="center" wrapText="1"/>
      <protection locked="0"/>
    </xf>
    <xf numFmtId="3" fontId="119" fillId="0" borderId="1" xfId="0" applyNumberFormat="1" applyFont="1" applyBorder="1" applyAlignment="1" applyProtection="1">
      <alignment horizontal="right" vertical="center"/>
      <protection locked="0"/>
    </xf>
    <xf numFmtId="3" fontId="120" fillId="0" borderId="1" xfId="0" applyNumberFormat="1" applyFont="1" applyBorder="1" applyAlignment="1" applyProtection="1">
      <alignment horizontal="right" vertical="center"/>
      <protection locked="0"/>
    </xf>
    <xf numFmtId="0" fontId="121" fillId="0" borderId="1" xfId="0" applyFont="1" applyBorder="1" applyAlignment="1" applyProtection="1">
      <alignment horizontal="left" vertical="center" wrapText="1"/>
      <protection locked="0"/>
    </xf>
    <xf numFmtId="0" fontId="122" fillId="0" borderId="1" xfId="0" applyFont="1" applyBorder="1" applyAlignment="1" applyProtection="1">
      <alignment horizontal="center" vertical="center" wrapText="1"/>
      <protection locked="0"/>
    </xf>
    <xf numFmtId="3" fontId="123" fillId="0" borderId="1" xfId="0" applyNumberFormat="1" applyFont="1" applyBorder="1" applyAlignment="1" applyProtection="1">
      <alignment horizontal="right" vertical="center"/>
      <protection locked="0"/>
    </xf>
    <xf numFmtId="3" fontId="124" fillId="0" borderId="1" xfId="0" applyNumberFormat="1" applyFont="1" applyBorder="1" applyAlignment="1" applyProtection="1">
      <alignment horizontal="right" vertical="center"/>
      <protection locked="0"/>
    </xf>
    <xf numFmtId="0" fontId="125" fillId="0" borderId="1" xfId="0" applyFont="1" applyBorder="1" applyAlignment="1" applyProtection="1">
      <alignment horizontal="left" vertical="center" wrapText="1"/>
      <protection locked="0"/>
    </xf>
    <xf numFmtId="0" fontId="126" fillId="0" borderId="1" xfId="0" applyFont="1" applyBorder="1" applyAlignment="1" applyProtection="1">
      <alignment horizontal="center" vertical="center" wrapText="1"/>
      <protection locked="0"/>
    </xf>
    <xf numFmtId="3" fontId="127" fillId="0" borderId="1" xfId="0" applyNumberFormat="1" applyFont="1" applyBorder="1" applyAlignment="1" applyProtection="1">
      <alignment horizontal="right" vertical="center"/>
      <protection locked="0"/>
    </xf>
    <xf numFmtId="3" fontId="128" fillId="0" borderId="1" xfId="0" applyNumberFormat="1" applyFont="1" applyBorder="1" applyAlignment="1" applyProtection="1">
      <alignment horizontal="right" vertical="center"/>
      <protection locked="0"/>
    </xf>
    <xf numFmtId="0" fontId="129" fillId="0" borderId="1" xfId="0" applyFont="1" applyBorder="1" applyAlignment="1" applyProtection="1">
      <alignment horizontal="left" vertical="center" wrapText="1"/>
      <protection locked="0"/>
    </xf>
    <xf numFmtId="0" fontId="130" fillId="0" borderId="1" xfId="0" applyFont="1" applyBorder="1" applyAlignment="1" applyProtection="1">
      <alignment horizontal="center" vertical="center" wrapText="1"/>
      <protection locked="0"/>
    </xf>
    <xf numFmtId="3" fontId="131" fillId="0" borderId="1" xfId="0" applyNumberFormat="1" applyFont="1" applyBorder="1" applyAlignment="1" applyProtection="1">
      <alignment horizontal="right" vertical="center"/>
      <protection locked="0"/>
    </xf>
    <xf numFmtId="3" fontId="132" fillId="0" borderId="1" xfId="0" applyNumberFormat="1" applyFont="1" applyBorder="1" applyAlignment="1" applyProtection="1">
      <alignment horizontal="right" vertical="center"/>
      <protection locked="0"/>
    </xf>
    <xf numFmtId="0" fontId="133" fillId="0" borderId="1" xfId="0" applyFont="1" applyBorder="1" applyAlignment="1" applyProtection="1">
      <alignment horizontal="left" vertical="center" wrapText="1"/>
      <protection locked="0"/>
    </xf>
    <xf numFmtId="0" fontId="134" fillId="0" borderId="1" xfId="0" applyFont="1" applyBorder="1" applyAlignment="1" applyProtection="1">
      <alignment horizontal="center" vertical="center" wrapText="1"/>
      <protection locked="0"/>
    </xf>
    <xf numFmtId="3" fontId="135" fillId="0" borderId="1" xfId="0" applyNumberFormat="1" applyFont="1" applyBorder="1" applyAlignment="1" applyProtection="1">
      <alignment horizontal="right" vertical="center"/>
      <protection locked="0"/>
    </xf>
    <xf numFmtId="3" fontId="136" fillId="0" borderId="1" xfId="0" applyNumberFormat="1" applyFont="1" applyBorder="1" applyAlignment="1" applyProtection="1">
      <alignment horizontal="right" vertical="center"/>
      <protection locked="0"/>
    </xf>
    <xf numFmtId="0" fontId="137" fillId="0" borderId="1" xfId="0" applyFont="1" applyBorder="1" applyAlignment="1" applyProtection="1">
      <alignment horizontal="left" vertical="center" wrapText="1"/>
      <protection locked="0"/>
    </xf>
    <xf numFmtId="0" fontId="138" fillId="0" borderId="1" xfId="0" applyFont="1" applyBorder="1" applyAlignment="1" applyProtection="1">
      <alignment horizontal="center" vertical="center" wrapText="1"/>
      <protection locked="0"/>
    </xf>
    <xf numFmtId="3" fontId="139" fillId="0" borderId="1" xfId="0" applyNumberFormat="1" applyFont="1" applyBorder="1" applyAlignment="1" applyProtection="1">
      <alignment horizontal="right" vertical="center"/>
      <protection locked="0"/>
    </xf>
    <xf numFmtId="3" fontId="140" fillId="0" borderId="1" xfId="0" applyNumberFormat="1" applyFont="1" applyBorder="1" applyAlignment="1" applyProtection="1">
      <alignment horizontal="right" vertical="center"/>
      <protection locked="0"/>
    </xf>
    <xf numFmtId="0" fontId="141" fillId="0" borderId="1" xfId="0" applyFont="1" applyBorder="1" applyAlignment="1" applyProtection="1">
      <alignment horizontal="left" vertical="center" wrapText="1"/>
      <protection locked="0"/>
    </xf>
    <xf numFmtId="0" fontId="142" fillId="0" borderId="1" xfId="0" applyFont="1" applyBorder="1" applyAlignment="1" applyProtection="1">
      <alignment horizontal="center" vertical="center" wrapText="1"/>
      <protection locked="0"/>
    </xf>
    <xf numFmtId="3" fontId="143" fillId="0" borderId="1" xfId="0" applyNumberFormat="1" applyFont="1" applyBorder="1" applyAlignment="1" applyProtection="1">
      <alignment horizontal="right" vertical="center"/>
      <protection locked="0"/>
    </xf>
    <xf numFmtId="3" fontId="144" fillId="0" borderId="1" xfId="0" applyNumberFormat="1" applyFont="1" applyBorder="1" applyAlignment="1" applyProtection="1">
      <alignment horizontal="right" vertical="center"/>
      <protection locked="0"/>
    </xf>
    <xf numFmtId="0" fontId="145" fillId="0" borderId="1" xfId="0" applyFont="1" applyBorder="1" applyAlignment="1" applyProtection="1">
      <alignment horizontal="left" vertical="center" wrapText="1"/>
      <protection locked="0"/>
    </xf>
    <xf numFmtId="0" fontId="146" fillId="0" borderId="1" xfId="0" applyFont="1" applyBorder="1" applyAlignment="1" applyProtection="1">
      <alignment horizontal="center" vertical="center" wrapText="1"/>
      <protection locked="0"/>
    </xf>
    <xf numFmtId="3" fontId="147" fillId="0" borderId="1" xfId="0" applyNumberFormat="1" applyFont="1" applyBorder="1" applyAlignment="1" applyProtection="1">
      <alignment horizontal="right" vertical="center"/>
      <protection locked="0"/>
    </xf>
    <xf numFmtId="3" fontId="148" fillId="0" borderId="1" xfId="0" applyNumberFormat="1" applyFont="1" applyBorder="1" applyAlignment="1" applyProtection="1">
      <alignment horizontal="right" vertical="center"/>
      <protection locked="0"/>
    </xf>
    <xf numFmtId="0" fontId="149" fillId="0" borderId="1" xfId="0" applyFont="1" applyBorder="1" applyAlignment="1" applyProtection="1">
      <alignment horizontal="left" vertical="center" wrapText="1"/>
      <protection locked="0"/>
    </xf>
    <xf numFmtId="0" fontId="150" fillId="0" borderId="1" xfId="0" applyFont="1" applyBorder="1" applyAlignment="1" applyProtection="1">
      <alignment horizontal="center" vertical="center" wrapText="1"/>
      <protection locked="0"/>
    </xf>
    <xf numFmtId="3" fontId="151" fillId="0" borderId="1" xfId="0" applyNumberFormat="1" applyFont="1" applyBorder="1" applyAlignment="1" applyProtection="1">
      <alignment horizontal="right" vertical="center"/>
      <protection locked="0"/>
    </xf>
    <xf numFmtId="3" fontId="152" fillId="0" borderId="1" xfId="0" applyNumberFormat="1" applyFont="1" applyBorder="1" applyAlignment="1" applyProtection="1">
      <alignment horizontal="right" vertical="center"/>
      <protection locked="0"/>
    </xf>
    <xf numFmtId="0" fontId="153" fillId="0" borderId="1" xfId="0" applyFont="1" applyBorder="1" applyAlignment="1" applyProtection="1">
      <alignment horizontal="left" vertical="center" wrapText="1"/>
      <protection locked="0"/>
    </xf>
    <xf numFmtId="0" fontId="154" fillId="0" borderId="1" xfId="0" applyFont="1" applyBorder="1" applyAlignment="1" applyProtection="1">
      <alignment horizontal="center" vertical="center" wrapText="1"/>
      <protection locked="0"/>
    </xf>
    <xf numFmtId="3" fontId="155" fillId="0" borderId="1" xfId="0" applyNumberFormat="1" applyFont="1" applyBorder="1" applyAlignment="1" applyProtection="1">
      <alignment horizontal="right" vertical="center"/>
      <protection locked="0"/>
    </xf>
    <xf numFmtId="3" fontId="156" fillId="0" borderId="1" xfId="0" applyNumberFormat="1" applyFont="1" applyBorder="1" applyAlignment="1" applyProtection="1">
      <alignment horizontal="right" vertical="center"/>
      <protection locked="0"/>
    </xf>
    <xf numFmtId="0" fontId="157" fillId="0" borderId="1" xfId="0" applyFont="1" applyBorder="1" applyAlignment="1" applyProtection="1">
      <alignment horizontal="left" vertical="center" wrapText="1"/>
      <protection locked="0"/>
    </xf>
    <xf numFmtId="0" fontId="158" fillId="0" borderId="1" xfId="0" applyFont="1" applyBorder="1" applyAlignment="1" applyProtection="1">
      <alignment horizontal="center" vertical="center" wrapText="1"/>
      <protection locked="0"/>
    </xf>
    <xf numFmtId="3" fontId="159" fillId="0" borderId="1" xfId="0" applyNumberFormat="1" applyFont="1" applyBorder="1" applyAlignment="1" applyProtection="1">
      <alignment horizontal="right" vertical="center"/>
      <protection locked="0"/>
    </xf>
    <xf numFmtId="3" fontId="160" fillId="0" borderId="1" xfId="0" applyNumberFormat="1" applyFont="1" applyBorder="1" applyAlignment="1" applyProtection="1">
      <alignment horizontal="right" vertical="center"/>
      <protection locked="0"/>
    </xf>
    <xf numFmtId="0" fontId="161" fillId="0" borderId="1" xfId="0" applyFont="1" applyBorder="1" applyAlignment="1" applyProtection="1">
      <alignment horizontal="left" vertical="center" wrapText="1"/>
      <protection locked="0"/>
    </xf>
    <xf numFmtId="0" fontId="162" fillId="0" borderId="1" xfId="0" applyFont="1" applyBorder="1" applyAlignment="1" applyProtection="1">
      <alignment horizontal="center" vertical="center" wrapText="1"/>
      <protection locked="0"/>
    </xf>
    <xf numFmtId="3" fontId="163" fillId="0" borderId="1" xfId="0" applyNumberFormat="1" applyFont="1" applyBorder="1" applyAlignment="1" applyProtection="1">
      <alignment horizontal="right" vertical="center"/>
      <protection locked="0"/>
    </xf>
    <xf numFmtId="3" fontId="164" fillId="0" borderId="1" xfId="0" applyNumberFormat="1" applyFont="1" applyBorder="1" applyAlignment="1" applyProtection="1">
      <alignment horizontal="right" vertical="center"/>
      <protection locked="0"/>
    </xf>
    <xf numFmtId="0" fontId="165" fillId="0" borderId="1" xfId="0" applyFont="1" applyBorder="1" applyAlignment="1" applyProtection="1">
      <alignment horizontal="left" vertical="center" wrapText="1"/>
      <protection locked="0"/>
    </xf>
    <xf numFmtId="0" fontId="166" fillId="0" borderId="1" xfId="0" applyFont="1" applyBorder="1" applyAlignment="1" applyProtection="1">
      <alignment horizontal="left" vertical="center" wrapText="1"/>
      <protection locked="0"/>
    </xf>
    <xf numFmtId="0" fontId="167" fillId="0" borderId="1" xfId="0" applyFont="1" applyBorder="1" applyAlignment="1" applyProtection="1">
      <alignment horizontal="center" vertical="center" wrapText="1"/>
      <protection locked="0"/>
    </xf>
    <xf numFmtId="3" fontId="168" fillId="0" borderId="1" xfId="0" applyNumberFormat="1" applyFont="1" applyBorder="1" applyAlignment="1" applyProtection="1">
      <alignment horizontal="right" vertical="center"/>
      <protection locked="0"/>
    </xf>
    <xf numFmtId="3" fontId="169" fillId="0" borderId="1" xfId="0" applyNumberFormat="1" applyFont="1" applyBorder="1" applyAlignment="1" applyProtection="1">
      <alignment horizontal="right" vertical="center"/>
      <protection locked="0"/>
    </xf>
    <xf numFmtId="0" fontId="170" fillId="0" borderId="1" xfId="0" applyFont="1" applyBorder="1" applyAlignment="1" applyProtection="1">
      <alignment horizontal="left" vertical="center" wrapText="1"/>
      <protection locked="0"/>
    </xf>
    <xf numFmtId="0" fontId="171" fillId="0" borderId="1" xfId="0" applyFont="1" applyBorder="1" applyAlignment="1" applyProtection="1">
      <alignment horizontal="center" vertical="center" wrapText="1"/>
      <protection locked="0"/>
    </xf>
    <xf numFmtId="3" fontId="172" fillId="0" borderId="1" xfId="0" applyNumberFormat="1" applyFont="1" applyBorder="1" applyAlignment="1" applyProtection="1">
      <alignment horizontal="right" vertical="center"/>
      <protection locked="0"/>
    </xf>
    <xf numFmtId="3" fontId="173" fillId="0" borderId="1" xfId="0" applyNumberFormat="1" applyFont="1" applyBorder="1" applyAlignment="1" applyProtection="1">
      <alignment horizontal="right" vertical="center"/>
      <protection locked="0"/>
    </xf>
    <xf numFmtId="0" fontId="174" fillId="0" borderId="1" xfId="0" applyFont="1" applyBorder="1" applyAlignment="1" applyProtection="1">
      <alignment horizontal="left" vertical="center" wrapText="1"/>
      <protection locked="0"/>
    </xf>
    <xf numFmtId="0" fontId="175" fillId="0" borderId="1" xfId="0" applyFont="1" applyBorder="1" applyAlignment="1" applyProtection="1">
      <alignment horizontal="center" vertical="center" wrapText="1"/>
      <protection locked="0"/>
    </xf>
    <xf numFmtId="3" fontId="176" fillId="0" borderId="1" xfId="0" applyNumberFormat="1" applyFont="1" applyBorder="1" applyAlignment="1" applyProtection="1">
      <alignment horizontal="right" vertical="center"/>
      <protection locked="0"/>
    </xf>
    <xf numFmtId="3" fontId="177" fillId="0" borderId="1" xfId="0" applyNumberFormat="1" applyFont="1" applyBorder="1" applyAlignment="1" applyProtection="1">
      <alignment horizontal="right" vertical="center"/>
      <protection locked="0"/>
    </xf>
    <xf numFmtId="0" fontId="178" fillId="0" borderId="1" xfId="0" applyFont="1" applyBorder="1" applyAlignment="1" applyProtection="1">
      <alignment horizontal="left" vertical="center" wrapText="1"/>
      <protection locked="0"/>
    </xf>
    <xf numFmtId="0" fontId="179" fillId="0" borderId="1" xfId="0" applyFont="1" applyBorder="1" applyAlignment="1" applyProtection="1">
      <alignment horizontal="center" vertical="center" wrapText="1"/>
      <protection locked="0"/>
    </xf>
    <xf numFmtId="3" fontId="180" fillId="0" borderId="1" xfId="0" applyNumberFormat="1" applyFont="1" applyBorder="1" applyAlignment="1" applyProtection="1">
      <alignment horizontal="right" vertical="center"/>
      <protection locked="0"/>
    </xf>
    <xf numFmtId="3" fontId="181" fillId="0" borderId="1" xfId="0" applyNumberFormat="1" applyFont="1" applyBorder="1" applyAlignment="1" applyProtection="1">
      <alignment horizontal="right" vertical="center"/>
      <protection locked="0"/>
    </xf>
    <xf numFmtId="0" fontId="182" fillId="0" borderId="1" xfId="0" applyFont="1" applyBorder="1" applyAlignment="1" applyProtection="1">
      <alignment horizontal="left" vertical="center" wrapText="1"/>
      <protection locked="0"/>
    </xf>
    <xf numFmtId="0" fontId="183" fillId="0" borderId="1" xfId="0" applyFont="1" applyBorder="1" applyAlignment="1" applyProtection="1">
      <alignment horizontal="center" vertical="center" wrapText="1"/>
      <protection locked="0"/>
    </xf>
    <xf numFmtId="3" fontId="184" fillId="0" borderId="1" xfId="0" applyNumberFormat="1" applyFont="1" applyBorder="1" applyAlignment="1" applyProtection="1">
      <alignment horizontal="right" vertical="center"/>
      <protection locked="0"/>
    </xf>
    <xf numFmtId="3" fontId="185" fillId="0" borderId="1" xfId="0" applyNumberFormat="1" applyFont="1" applyBorder="1" applyAlignment="1" applyProtection="1">
      <alignment horizontal="right" vertical="center"/>
      <protection locked="0"/>
    </xf>
    <xf numFmtId="0" fontId="186" fillId="0" borderId="1" xfId="0" applyFont="1" applyBorder="1" applyAlignment="1" applyProtection="1">
      <alignment horizontal="left" vertical="center" wrapText="1"/>
      <protection locked="0"/>
    </xf>
    <xf numFmtId="0" fontId="187" fillId="0" borderId="1" xfId="0" applyFont="1" applyBorder="1" applyAlignment="1" applyProtection="1">
      <alignment horizontal="center" vertical="center" wrapText="1"/>
      <protection locked="0"/>
    </xf>
    <xf numFmtId="3" fontId="188" fillId="0" borderId="1" xfId="0" applyNumberFormat="1" applyFont="1" applyBorder="1" applyAlignment="1" applyProtection="1">
      <alignment horizontal="right" vertical="center"/>
      <protection locked="0"/>
    </xf>
    <xf numFmtId="3" fontId="189" fillId="0" borderId="1" xfId="0" applyNumberFormat="1" applyFont="1" applyBorder="1" applyAlignment="1" applyProtection="1">
      <alignment horizontal="right" vertical="center"/>
      <protection locked="0"/>
    </xf>
    <xf numFmtId="0" fontId="190" fillId="0" borderId="1" xfId="0" applyFont="1" applyBorder="1" applyAlignment="1" applyProtection="1">
      <alignment horizontal="left" vertical="center" wrapText="1"/>
      <protection locked="0"/>
    </xf>
    <xf numFmtId="0" fontId="191" fillId="0" borderId="1" xfId="0" applyFont="1" applyBorder="1" applyAlignment="1" applyProtection="1">
      <alignment horizontal="center" vertical="center" wrapText="1"/>
      <protection locked="0"/>
    </xf>
    <xf numFmtId="3" fontId="192" fillId="0" borderId="1" xfId="0" applyNumberFormat="1" applyFont="1" applyBorder="1" applyAlignment="1" applyProtection="1">
      <alignment horizontal="right" vertical="center"/>
      <protection locked="0"/>
    </xf>
    <xf numFmtId="3" fontId="193" fillId="0" borderId="1" xfId="0" applyNumberFormat="1" applyFont="1" applyBorder="1" applyAlignment="1" applyProtection="1">
      <alignment horizontal="right" vertical="center"/>
      <protection locked="0"/>
    </xf>
    <xf numFmtId="0" fontId="194" fillId="0" borderId="1" xfId="0" applyFont="1" applyBorder="1" applyAlignment="1" applyProtection="1">
      <alignment horizontal="left" vertical="center" wrapText="1"/>
      <protection locked="0"/>
    </xf>
    <xf numFmtId="0" fontId="195" fillId="0" borderId="1" xfId="0" applyFont="1" applyBorder="1" applyAlignment="1" applyProtection="1">
      <alignment horizontal="center" vertical="center" wrapText="1"/>
      <protection locked="0"/>
    </xf>
    <xf numFmtId="3" fontId="196" fillId="0" borderId="1" xfId="0" applyNumberFormat="1" applyFont="1" applyBorder="1" applyAlignment="1" applyProtection="1">
      <alignment horizontal="right" vertical="center"/>
      <protection locked="0"/>
    </xf>
    <xf numFmtId="3" fontId="197" fillId="0" borderId="1" xfId="0" applyNumberFormat="1" applyFont="1" applyBorder="1" applyAlignment="1" applyProtection="1">
      <alignment horizontal="right" vertical="center"/>
      <protection locked="0"/>
    </xf>
    <xf numFmtId="0" fontId="198" fillId="0" borderId="1" xfId="0" applyFont="1" applyBorder="1" applyAlignment="1" applyProtection="1">
      <alignment horizontal="left" vertical="center" wrapText="1"/>
      <protection locked="0"/>
    </xf>
    <xf numFmtId="0" fontId="199" fillId="0" borderId="1" xfId="0" applyFont="1" applyBorder="1" applyAlignment="1" applyProtection="1">
      <alignment horizontal="center" vertical="center" wrapText="1"/>
      <protection locked="0"/>
    </xf>
    <xf numFmtId="3" fontId="200" fillId="0" borderId="1" xfId="0" applyNumberFormat="1" applyFont="1" applyBorder="1" applyAlignment="1" applyProtection="1">
      <alignment horizontal="right" vertical="center"/>
      <protection locked="0"/>
    </xf>
    <xf numFmtId="3" fontId="201" fillId="0" borderId="1" xfId="0" applyNumberFormat="1" applyFont="1" applyBorder="1" applyAlignment="1" applyProtection="1">
      <alignment horizontal="right" vertical="center"/>
      <protection locked="0"/>
    </xf>
    <xf numFmtId="0" fontId="202" fillId="0" borderId="1" xfId="0" applyFont="1" applyBorder="1" applyAlignment="1" applyProtection="1">
      <alignment horizontal="left" vertical="center" wrapText="1"/>
      <protection locked="0"/>
    </xf>
    <xf numFmtId="0" fontId="203" fillId="0" borderId="1" xfId="0" applyFont="1" applyBorder="1" applyAlignment="1" applyProtection="1">
      <alignment horizontal="left" vertical="center" wrapText="1"/>
      <protection locked="0"/>
    </xf>
    <xf numFmtId="0" fontId="204" fillId="0" borderId="1" xfId="0" applyFont="1" applyBorder="1" applyAlignment="1" applyProtection="1">
      <alignment horizontal="center" vertical="center" wrapText="1"/>
      <protection locked="0"/>
    </xf>
    <xf numFmtId="3" fontId="205" fillId="0" borderId="1" xfId="0" applyNumberFormat="1" applyFont="1" applyBorder="1" applyAlignment="1" applyProtection="1">
      <alignment horizontal="right" vertical="center"/>
      <protection locked="0"/>
    </xf>
    <xf numFmtId="3" fontId="206" fillId="0" borderId="1" xfId="0" applyNumberFormat="1" applyFont="1" applyBorder="1" applyAlignment="1" applyProtection="1">
      <alignment horizontal="right" vertical="center"/>
      <protection locked="0"/>
    </xf>
    <xf numFmtId="0" fontId="207" fillId="0" borderId="1" xfId="0" applyFont="1" applyBorder="1" applyAlignment="1" applyProtection="1">
      <alignment horizontal="left" vertical="center" wrapText="1"/>
      <protection locked="0"/>
    </xf>
    <xf numFmtId="0" fontId="208" fillId="0" borderId="1" xfId="0" applyFont="1" applyBorder="1" applyAlignment="1" applyProtection="1">
      <alignment horizontal="center" vertical="center" wrapText="1"/>
      <protection locked="0"/>
    </xf>
    <xf numFmtId="3" fontId="209" fillId="0" borderId="1" xfId="0" applyNumberFormat="1" applyFont="1" applyBorder="1" applyAlignment="1" applyProtection="1">
      <alignment horizontal="right" vertical="center"/>
      <protection locked="0"/>
    </xf>
    <xf numFmtId="3" fontId="210" fillId="0" borderId="1" xfId="0" applyNumberFormat="1" applyFont="1" applyBorder="1" applyAlignment="1" applyProtection="1">
      <alignment horizontal="right" vertical="center"/>
      <protection locked="0"/>
    </xf>
    <xf numFmtId="0" fontId="211" fillId="0" borderId="1" xfId="0" applyFont="1" applyBorder="1" applyAlignment="1" applyProtection="1">
      <alignment horizontal="left" vertical="center" wrapText="1"/>
      <protection locked="0"/>
    </xf>
    <xf numFmtId="0" fontId="212" fillId="0" borderId="1" xfId="0" applyFont="1" applyBorder="1" applyAlignment="1" applyProtection="1">
      <alignment horizontal="center" vertical="center" wrapText="1"/>
      <protection locked="0"/>
    </xf>
    <xf numFmtId="3" fontId="213" fillId="0" borderId="1" xfId="0" applyNumberFormat="1" applyFont="1" applyBorder="1" applyAlignment="1" applyProtection="1">
      <alignment horizontal="right" vertical="center"/>
      <protection locked="0"/>
    </xf>
    <xf numFmtId="3" fontId="214" fillId="0" borderId="1" xfId="0" applyNumberFormat="1" applyFont="1" applyBorder="1" applyAlignment="1" applyProtection="1">
      <alignment horizontal="right" vertical="center"/>
      <protection locked="0"/>
    </xf>
    <xf numFmtId="0" fontId="215" fillId="0" borderId="1" xfId="0" applyFont="1" applyBorder="1" applyAlignment="1" applyProtection="1">
      <alignment horizontal="left" vertical="center" wrapText="1"/>
      <protection locked="0"/>
    </xf>
    <xf numFmtId="0" fontId="216" fillId="0" borderId="1" xfId="0" applyFont="1" applyBorder="1" applyAlignment="1" applyProtection="1">
      <alignment horizontal="center" vertical="center" wrapText="1"/>
      <protection locked="0"/>
    </xf>
    <xf numFmtId="3" fontId="217" fillId="0" borderId="1" xfId="0" applyNumberFormat="1" applyFont="1" applyBorder="1" applyAlignment="1" applyProtection="1">
      <alignment horizontal="right" vertical="center"/>
      <protection locked="0"/>
    </xf>
    <xf numFmtId="3" fontId="218" fillId="0" borderId="1" xfId="0" applyNumberFormat="1" applyFont="1" applyBorder="1" applyAlignment="1" applyProtection="1">
      <alignment horizontal="right" vertical="center"/>
      <protection locked="0"/>
    </xf>
    <xf numFmtId="0" fontId="219" fillId="0" borderId="1" xfId="0" applyFont="1" applyBorder="1" applyAlignment="1" applyProtection="1">
      <alignment horizontal="left" vertical="center" wrapText="1"/>
      <protection locked="0"/>
    </xf>
    <xf numFmtId="0" fontId="220" fillId="0" borderId="1" xfId="0" applyFont="1" applyBorder="1" applyAlignment="1" applyProtection="1">
      <alignment horizontal="center" vertical="center" wrapText="1"/>
      <protection locked="0"/>
    </xf>
    <xf numFmtId="3" fontId="221" fillId="0" borderId="1" xfId="0" applyNumberFormat="1" applyFont="1" applyBorder="1" applyAlignment="1" applyProtection="1">
      <alignment horizontal="right" vertical="center"/>
      <protection locked="0"/>
    </xf>
    <xf numFmtId="3" fontId="222" fillId="0" borderId="1" xfId="0" applyNumberFormat="1" applyFont="1" applyBorder="1" applyAlignment="1" applyProtection="1">
      <alignment horizontal="right" vertical="center"/>
      <protection locked="0"/>
    </xf>
    <xf numFmtId="0" fontId="223" fillId="0" borderId="1" xfId="0" applyFont="1" applyBorder="1" applyAlignment="1" applyProtection="1">
      <alignment horizontal="left" vertical="center" wrapText="1"/>
      <protection locked="0"/>
    </xf>
    <xf numFmtId="0" fontId="224" fillId="0" borderId="1" xfId="0" applyFont="1" applyBorder="1" applyAlignment="1" applyProtection="1">
      <alignment horizontal="center" vertical="center" wrapText="1"/>
      <protection locked="0"/>
    </xf>
    <xf numFmtId="3" fontId="225" fillId="0" borderId="1" xfId="0" applyNumberFormat="1" applyFont="1" applyBorder="1" applyAlignment="1" applyProtection="1">
      <alignment horizontal="right" vertical="center"/>
      <protection locked="0"/>
    </xf>
    <xf numFmtId="3" fontId="226" fillId="0" borderId="1" xfId="0" applyNumberFormat="1" applyFont="1" applyBorder="1" applyAlignment="1" applyProtection="1">
      <alignment horizontal="right" vertical="center"/>
      <protection locked="0"/>
    </xf>
    <xf numFmtId="0" fontId="227" fillId="0" borderId="1" xfId="0" applyFont="1" applyBorder="1" applyAlignment="1" applyProtection="1">
      <alignment horizontal="left" vertical="center" wrapText="1"/>
      <protection locked="0"/>
    </xf>
    <xf numFmtId="0" fontId="228" fillId="0" borderId="1" xfId="0" applyFont="1" applyBorder="1" applyAlignment="1" applyProtection="1">
      <alignment horizontal="center" vertical="center" wrapText="1"/>
      <protection locked="0"/>
    </xf>
    <xf numFmtId="3" fontId="229" fillId="0" borderId="1" xfId="0" applyNumberFormat="1" applyFont="1" applyBorder="1" applyAlignment="1" applyProtection="1">
      <alignment horizontal="right" vertical="center"/>
      <protection locked="0"/>
    </xf>
    <xf numFmtId="3" fontId="230" fillId="0" borderId="1" xfId="0" applyNumberFormat="1" applyFont="1" applyBorder="1" applyAlignment="1" applyProtection="1">
      <alignment horizontal="right" vertical="center"/>
      <protection locked="0"/>
    </xf>
    <xf numFmtId="0" fontId="231" fillId="0" borderId="1" xfId="0" applyFont="1" applyBorder="1" applyAlignment="1" applyProtection="1">
      <alignment horizontal="left" vertical="center" wrapText="1"/>
      <protection locked="0"/>
    </xf>
    <xf numFmtId="0" fontId="232" fillId="0" borderId="1" xfId="0" applyFont="1" applyBorder="1" applyAlignment="1" applyProtection="1">
      <alignment horizontal="center" vertical="center" wrapText="1"/>
      <protection locked="0"/>
    </xf>
    <xf numFmtId="3" fontId="233" fillId="0" borderId="1" xfId="0" applyNumberFormat="1" applyFont="1" applyBorder="1" applyAlignment="1" applyProtection="1">
      <alignment horizontal="right" vertical="center"/>
      <protection locked="0"/>
    </xf>
    <xf numFmtId="3" fontId="234" fillId="0" borderId="1" xfId="0" applyNumberFormat="1" applyFont="1" applyBorder="1" applyAlignment="1" applyProtection="1">
      <alignment horizontal="right" vertical="center"/>
      <protection locked="0"/>
    </xf>
    <xf numFmtId="0" fontId="235" fillId="0" borderId="1" xfId="0" applyFont="1" applyBorder="1" applyAlignment="1" applyProtection="1">
      <alignment horizontal="left" vertical="center" wrapText="1"/>
      <protection locked="0"/>
    </xf>
    <xf numFmtId="0" fontId="236" fillId="0" borderId="1" xfId="0" applyFont="1" applyBorder="1" applyAlignment="1" applyProtection="1">
      <alignment horizontal="left" vertical="center" wrapText="1"/>
      <protection locked="0"/>
    </xf>
    <xf numFmtId="0" fontId="237" fillId="0" borderId="1" xfId="0" applyFont="1" applyBorder="1" applyAlignment="1" applyProtection="1">
      <alignment horizontal="center" vertical="center" wrapText="1"/>
      <protection locked="0"/>
    </xf>
    <xf numFmtId="3" fontId="238" fillId="0" borderId="1" xfId="0" applyNumberFormat="1" applyFont="1" applyBorder="1" applyAlignment="1" applyProtection="1">
      <alignment horizontal="right" vertical="center"/>
      <protection locked="0"/>
    </xf>
    <xf numFmtId="3" fontId="239" fillId="0" borderId="1" xfId="0" applyNumberFormat="1" applyFont="1" applyBorder="1" applyAlignment="1" applyProtection="1">
      <alignment horizontal="right" vertical="center"/>
      <protection locked="0"/>
    </xf>
    <xf numFmtId="0" fontId="240" fillId="0" borderId="1" xfId="0" applyFont="1" applyBorder="1" applyAlignment="1" applyProtection="1">
      <alignment horizontal="left" vertical="center" wrapText="1"/>
      <protection locked="0"/>
    </xf>
    <xf numFmtId="0" fontId="241" fillId="0" borderId="1" xfId="0" applyFont="1" applyBorder="1" applyAlignment="1" applyProtection="1">
      <alignment horizontal="center" vertical="center" wrapText="1"/>
      <protection locked="0"/>
    </xf>
    <xf numFmtId="3" fontId="242" fillId="0" borderId="1" xfId="0" applyNumberFormat="1" applyFont="1" applyBorder="1" applyAlignment="1" applyProtection="1">
      <alignment horizontal="right" vertical="center"/>
      <protection locked="0"/>
    </xf>
    <xf numFmtId="3" fontId="243" fillId="0" borderId="1" xfId="0" applyNumberFormat="1" applyFont="1" applyBorder="1" applyAlignment="1" applyProtection="1">
      <alignment horizontal="right" vertical="center"/>
      <protection locked="0"/>
    </xf>
    <xf numFmtId="0" fontId="244" fillId="0" borderId="1" xfId="0" applyFont="1" applyBorder="1" applyAlignment="1" applyProtection="1">
      <alignment horizontal="left" vertical="center" wrapText="1"/>
      <protection locked="0"/>
    </xf>
    <xf numFmtId="0" fontId="245" fillId="0" borderId="1" xfId="0" applyFont="1" applyBorder="1" applyAlignment="1" applyProtection="1">
      <alignment horizontal="center" vertical="center" wrapText="1"/>
      <protection locked="0"/>
    </xf>
    <xf numFmtId="3" fontId="246" fillId="0" borderId="1" xfId="0" applyNumberFormat="1" applyFont="1" applyBorder="1" applyAlignment="1" applyProtection="1">
      <alignment horizontal="right" vertical="center"/>
      <protection locked="0"/>
    </xf>
    <xf numFmtId="3" fontId="247" fillId="0" borderId="1" xfId="0" applyNumberFormat="1" applyFont="1" applyBorder="1" applyAlignment="1" applyProtection="1">
      <alignment horizontal="right" vertical="center"/>
      <protection locked="0"/>
    </xf>
    <xf numFmtId="0" fontId="248" fillId="0" borderId="1" xfId="0" applyFont="1" applyBorder="1" applyAlignment="1" applyProtection="1">
      <alignment horizontal="left" vertical="center" wrapText="1"/>
      <protection locked="0"/>
    </xf>
    <xf numFmtId="0" fontId="249" fillId="0" borderId="1" xfId="0" applyFont="1" applyBorder="1" applyAlignment="1" applyProtection="1">
      <alignment horizontal="center" vertical="center" wrapText="1"/>
      <protection locked="0"/>
    </xf>
    <xf numFmtId="3" fontId="250" fillId="0" borderId="1" xfId="0" applyNumberFormat="1" applyFont="1" applyBorder="1" applyAlignment="1" applyProtection="1">
      <alignment horizontal="right" vertical="center"/>
      <protection locked="0"/>
    </xf>
    <xf numFmtId="3" fontId="251" fillId="0" borderId="1" xfId="0" applyNumberFormat="1" applyFont="1" applyBorder="1" applyAlignment="1" applyProtection="1">
      <alignment horizontal="right" vertical="center"/>
      <protection locked="0"/>
    </xf>
    <xf numFmtId="0" fontId="252" fillId="0" borderId="1" xfId="0" applyFont="1" applyBorder="1" applyAlignment="1" applyProtection="1">
      <alignment horizontal="left" vertical="center" wrapText="1"/>
      <protection locked="0"/>
    </xf>
    <xf numFmtId="0" fontId="253" fillId="0" borderId="1" xfId="0" applyFont="1" applyBorder="1" applyAlignment="1" applyProtection="1">
      <alignment horizontal="center" vertical="center" wrapText="1"/>
      <protection locked="0"/>
    </xf>
    <xf numFmtId="3" fontId="254" fillId="0" borderId="1" xfId="0" applyNumberFormat="1" applyFont="1" applyBorder="1" applyAlignment="1" applyProtection="1">
      <alignment horizontal="right" vertical="center"/>
      <protection locked="0"/>
    </xf>
    <xf numFmtId="3" fontId="255" fillId="0" borderId="1" xfId="0" applyNumberFormat="1" applyFont="1" applyBorder="1" applyAlignment="1" applyProtection="1">
      <alignment horizontal="right" vertical="center"/>
      <protection locked="0"/>
    </xf>
    <xf numFmtId="0" fontId="256" fillId="0" borderId="1" xfId="0" applyFont="1" applyBorder="1" applyAlignment="1" applyProtection="1">
      <alignment horizontal="left" vertical="center" wrapText="1"/>
      <protection locked="0"/>
    </xf>
    <xf numFmtId="0" fontId="257" fillId="0" borderId="1" xfId="0" applyFont="1" applyBorder="1" applyAlignment="1" applyProtection="1">
      <alignment horizontal="center" vertical="center" wrapText="1"/>
      <protection locked="0"/>
    </xf>
    <xf numFmtId="3" fontId="258" fillId="0" borderId="1" xfId="0" applyNumberFormat="1" applyFont="1" applyBorder="1" applyAlignment="1" applyProtection="1">
      <alignment horizontal="right" vertical="center"/>
      <protection locked="0"/>
    </xf>
    <xf numFmtId="3" fontId="259" fillId="0" borderId="1" xfId="0" applyNumberFormat="1" applyFont="1" applyBorder="1" applyAlignment="1" applyProtection="1">
      <alignment horizontal="right" vertical="center"/>
      <protection locked="0"/>
    </xf>
    <xf numFmtId="0" fontId="260" fillId="0" borderId="1" xfId="0" applyFont="1" applyBorder="1" applyAlignment="1" applyProtection="1">
      <alignment horizontal="left" vertical="center" wrapText="1"/>
      <protection locked="0"/>
    </xf>
    <xf numFmtId="0" fontId="261" fillId="0" borderId="1" xfId="0" applyFont="1" applyBorder="1" applyAlignment="1" applyProtection="1">
      <alignment horizontal="center" vertical="center" wrapText="1"/>
      <protection locked="0"/>
    </xf>
    <xf numFmtId="3" fontId="262" fillId="0" borderId="1" xfId="0" applyNumberFormat="1" applyFont="1" applyBorder="1" applyAlignment="1" applyProtection="1">
      <alignment horizontal="right" vertical="center"/>
      <protection locked="0"/>
    </xf>
    <xf numFmtId="3" fontId="263" fillId="0" borderId="1" xfId="0" applyNumberFormat="1" applyFont="1" applyBorder="1" applyAlignment="1" applyProtection="1">
      <alignment horizontal="right" vertical="center"/>
      <protection locked="0"/>
    </xf>
    <xf numFmtId="0" fontId="264" fillId="0" borderId="1" xfId="0" applyFont="1" applyBorder="1" applyAlignment="1" applyProtection="1">
      <alignment horizontal="left" vertical="center" wrapText="1"/>
      <protection locked="0"/>
    </xf>
    <xf numFmtId="0" fontId="265" fillId="0" borderId="1" xfId="0" applyFont="1" applyBorder="1" applyAlignment="1" applyProtection="1">
      <alignment horizontal="center" vertical="center" wrapText="1"/>
      <protection locked="0"/>
    </xf>
    <xf numFmtId="3" fontId="266" fillId="0" borderId="1" xfId="0" applyNumberFormat="1" applyFont="1" applyBorder="1" applyAlignment="1" applyProtection="1">
      <alignment horizontal="right" vertical="center"/>
      <protection locked="0"/>
    </xf>
    <xf numFmtId="3" fontId="267" fillId="0" borderId="1" xfId="0" applyNumberFormat="1" applyFont="1" applyBorder="1" applyAlignment="1" applyProtection="1">
      <alignment horizontal="right" vertical="center"/>
      <protection locked="0"/>
    </xf>
    <xf numFmtId="0" fontId="268" fillId="0" borderId="1" xfId="0" applyFont="1" applyBorder="1" applyAlignment="1" applyProtection="1">
      <alignment horizontal="left" vertical="center" wrapText="1"/>
      <protection locked="0"/>
    </xf>
    <xf numFmtId="0" fontId="269" fillId="0" borderId="1" xfId="0" applyFont="1" applyBorder="1" applyAlignment="1" applyProtection="1">
      <alignment horizontal="center" vertical="center" wrapText="1"/>
      <protection locked="0"/>
    </xf>
    <xf numFmtId="3" fontId="270" fillId="0" borderId="1" xfId="0" applyNumberFormat="1" applyFont="1" applyBorder="1" applyAlignment="1" applyProtection="1">
      <alignment horizontal="right" vertical="center"/>
      <protection locked="0"/>
    </xf>
    <xf numFmtId="3" fontId="271" fillId="0" borderId="1" xfId="0" applyNumberFormat="1" applyFont="1" applyBorder="1" applyAlignment="1" applyProtection="1">
      <alignment horizontal="right" vertical="center"/>
      <protection locked="0"/>
    </xf>
    <xf numFmtId="0" fontId="272" fillId="0" borderId="1" xfId="0" applyFont="1" applyBorder="1" applyAlignment="1" applyProtection="1">
      <alignment horizontal="left" vertical="center" wrapText="1"/>
      <protection locked="0"/>
    </xf>
    <xf numFmtId="0" fontId="273" fillId="0" borderId="1" xfId="0" applyFont="1" applyBorder="1" applyAlignment="1" applyProtection="1">
      <alignment horizontal="center" vertical="center" wrapText="1"/>
      <protection locked="0"/>
    </xf>
    <xf numFmtId="3" fontId="274" fillId="0" borderId="1" xfId="0" applyNumberFormat="1" applyFont="1" applyBorder="1" applyAlignment="1" applyProtection="1">
      <alignment horizontal="right" vertical="center"/>
      <protection locked="0"/>
    </xf>
    <xf numFmtId="3" fontId="275" fillId="0" borderId="1" xfId="0" applyNumberFormat="1" applyFont="1" applyBorder="1" applyAlignment="1" applyProtection="1">
      <alignment horizontal="right" vertical="center"/>
      <protection locked="0"/>
    </xf>
    <xf numFmtId="0" fontId="276" fillId="0" borderId="1" xfId="0" applyFont="1" applyBorder="1" applyAlignment="1" applyProtection="1">
      <alignment horizontal="left" vertical="center" wrapText="1"/>
      <protection locked="0"/>
    </xf>
    <xf numFmtId="0" fontId="277" fillId="0" borderId="1" xfId="0" applyFont="1" applyBorder="1" applyAlignment="1" applyProtection="1">
      <alignment horizontal="center" vertical="center" wrapText="1"/>
      <protection locked="0"/>
    </xf>
    <xf numFmtId="3" fontId="278" fillId="0" borderId="1" xfId="0" applyNumberFormat="1" applyFont="1" applyBorder="1" applyAlignment="1" applyProtection="1">
      <alignment horizontal="right" vertical="center"/>
      <protection locked="0"/>
    </xf>
    <xf numFmtId="3" fontId="279" fillId="0" borderId="1" xfId="0" applyNumberFormat="1" applyFont="1" applyBorder="1" applyAlignment="1" applyProtection="1">
      <alignment horizontal="right" vertical="center"/>
      <protection locked="0"/>
    </xf>
    <xf numFmtId="0" fontId="280" fillId="0" borderId="1" xfId="0" applyFont="1" applyBorder="1" applyAlignment="1" applyProtection="1">
      <alignment horizontal="left" vertical="center" wrapText="1"/>
      <protection locked="0"/>
    </xf>
    <xf numFmtId="0" fontId="281" fillId="0" borderId="1" xfId="0" applyFont="1" applyBorder="1" applyAlignment="1" applyProtection="1">
      <alignment horizontal="center" vertical="center" wrapText="1"/>
      <protection locked="0"/>
    </xf>
    <xf numFmtId="3" fontId="282" fillId="0" borderId="1" xfId="0" applyNumberFormat="1" applyFont="1" applyBorder="1" applyAlignment="1" applyProtection="1">
      <alignment horizontal="right" vertical="center"/>
      <protection locked="0"/>
    </xf>
    <xf numFmtId="3" fontId="283" fillId="0" borderId="1" xfId="0" applyNumberFormat="1" applyFont="1" applyBorder="1" applyAlignment="1" applyProtection="1">
      <alignment horizontal="right" vertical="center"/>
      <protection locked="0"/>
    </xf>
    <xf numFmtId="0" fontId="284" fillId="0" borderId="1" xfId="0" applyFont="1" applyBorder="1" applyAlignment="1" applyProtection="1">
      <alignment horizontal="left" vertical="center" wrapText="1"/>
      <protection locked="0"/>
    </xf>
    <xf numFmtId="0" fontId="285" fillId="0" borderId="1" xfId="0" applyFont="1" applyBorder="1" applyAlignment="1" applyProtection="1">
      <alignment horizontal="left" vertical="center" wrapText="1"/>
      <protection locked="0"/>
    </xf>
    <xf numFmtId="0" fontId="286" fillId="0" borderId="1" xfId="0" applyFont="1" applyBorder="1" applyAlignment="1" applyProtection="1">
      <alignment horizontal="center" vertical="center" wrapText="1"/>
      <protection locked="0"/>
    </xf>
    <xf numFmtId="3" fontId="287" fillId="0" borderId="1" xfId="0" applyNumberFormat="1" applyFont="1" applyBorder="1" applyAlignment="1" applyProtection="1">
      <alignment horizontal="right" vertical="center"/>
      <protection locked="0"/>
    </xf>
    <xf numFmtId="3" fontId="288" fillId="0" borderId="1" xfId="0" applyNumberFormat="1" applyFont="1" applyBorder="1" applyAlignment="1" applyProtection="1">
      <alignment horizontal="right" vertical="center"/>
      <protection locked="0"/>
    </xf>
    <xf numFmtId="0" fontId="289" fillId="0" borderId="1" xfId="0" applyFont="1" applyBorder="1" applyAlignment="1" applyProtection="1">
      <alignment horizontal="left" vertical="center" wrapText="1"/>
      <protection locked="0"/>
    </xf>
    <xf numFmtId="0" fontId="290" fillId="0" borderId="1" xfId="0" applyFont="1" applyBorder="1" applyAlignment="1" applyProtection="1">
      <alignment horizontal="center" vertical="center" wrapText="1"/>
      <protection locked="0"/>
    </xf>
    <xf numFmtId="3" fontId="291" fillId="0" borderId="1" xfId="0" applyNumberFormat="1" applyFont="1" applyBorder="1" applyAlignment="1" applyProtection="1">
      <alignment horizontal="right" vertical="center"/>
      <protection locked="0"/>
    </xf>
    <xf numFmtId="3" fontId="292" fillId="0" borderId="1" xfId="0" applyNumberFormat="1" applyFont="1" applyBorder="1" applyAlignment="1" applyProtection="1">
      <alignment horizontal="right" vertical="center"/>
      <protection locked="0"/>
    </xf>
    <xf numFmtId="0" fontId="293" fillId="0" borderId="1" xfId="0" applyFont="1" applyBorder="1" applyAlignment="1" applyProtection="1">
      <alignment horizontal="left" vertical="center" wrapText="1"/>
      <protection locked="0"/>
    </xf>
    <xf numFmtId="0" fontId="294" fillId="0" borderId="1" xfId="0" applyFont="1" applyBorder="1" applyAlignment="1" applyProtection="1">
      <alignment horizontal="center" vertical="center" wrapText="1"/>
      <protection locked="0"/>
    </xf>
    <xf numFmtId="3" fontId="295" fillId="0" borderId="1" xfId="0" applyNumberFormat="1" applyFont="1" applyBorder="1" applyAlignment="1" applyProtection="1">
      <alignment horizontal="right" vertical="center"/>
      <protection locked="0"/>
    </xf>
    <xf numFmtId="3" fontId="296" fillId="0" borderId="1" xfId="0" applyNumberFormat="1" applyFont="1" applyBorder="1" applyAlignment="1" applyProtection="1">
      <alignment horizontal="right" vertical="center"/>
      <protection locked="0"/>
    </xf>
    <xf numFmtId="0" fontId="297" fillId="0" borderId="1" xfId="0" applyFont="1" applyBorder="1" applyAlignment="1" applyProtection="1">
      <alignment horizontal="left" vertical="center" wrapText="1"/>
      <protection locked="0"/>
    </xf>
    <xf numFmtId="0" fontId="298" fillId="0" borderId="1" xfId="0" applyFont="1" applyBorder="1" applyAlignment="1" applyProtection="1">
      <alignment horizontal="center" vertical="center" wrapText="1"/>
      <protection locked="0"/>
    </xf>
    <xf numFmtId="3" fontId="299" fillId="0" borderId="1" xfId="0" applyNumberFormat="1" applyFont="1" applyBorder="1" applyAlignment="1" applyProtection="1">
      <alignment horizontal="right" vertical="center"/>
      <protection locked="0"/>
    </xf>
    <xf numFmtId="3" fontId="300" fillId="0" borderId="1" xfId="0" applyNumberFormat="1" applyFont="1" applyBorder="1" applyAlignment="1" applyProtection="1">
      <alignment horizontal="right" vertical="center"/>
      <protection locked="0"/>
    </xf>
    <xf numFmtId="0" fontId="301" fillId="0" borderId="1" xfId="0" applyFont="1" applyBorder="1" applyAlignment="1" applyProtection="1">
      <alignment horizontal="left" vertical="center" wrapText="1"/>
      <protection locked="0"/>
    </xf>
    <xf numFmtId="0" fontId="302" fillId="0" borderId="1" xfId="0" applyFont="1" applyBorder="1" applyAlignment="1" applyProtection="1">
      <alignment horizontal="center" vertical="center" wrapText="1"/>
      <protection locked="0"/>
    </xf>
    <xf numFmtId="3" fontId="303" fillId="0" borderId="1" xfId="0" applyNumberFormat="1" applyFont="1" applyBorder="1" applyAlignment="1" applyProtection="1">
      <alignment horizontal="right" vertical="center"/>
      <protection locked="0"/>
    </xf>
    <xf numFmtId="3" fontId="304" fillId="0" borderId="1" xfId="0" applyNumberFormat="1" applyFont="1" applyBorder="1" applyAlignment="1" applyProtection="1">
      <alignment horizontal="right" vertical="center"/>
      <protection locked="0"/>
    </xf>
    <xf numFmtId="0" fontId="305" fillId="0" borderId="1" xfId="0" applyFont="1" applyBorder="1" applyAlignment="1" applyProtection="1">
      <alignment horizontal="left" vertical="center" wrapText="1"/>
      <protection locked="0"/>
    </xf>
    <xf numFmtId="0" fontId="306" fillId="0" borderId="1" xfId="0" applyFont="1" applyBorder="1" applyAlignment="1" applyProtection="1">
      <alignment horizontal="center" vertical="center" wrapText="1"/>
      <protection locked="0"/>
    </xf>
    <xf numFmtId="3" fontId="307" fillId="0" borderId="1" xfId="0" applyNumberFormat="1" applyFont="1" applyBorder="1" applyAlignment="1" applyProtection="1">
      <alignment horizontal="right" vertical="center"/>
      <protection locked="0"/>
    </xf>
    <xf numFmtId="3" fontId="308" fillId="0" borderId="1" xfId="0" applyNumberFormat="1" applyFont="1" applyBorder="1" applyAlignment="1" applyProtection="1">
      <alignment horizontal="right" vertical="center"/>
      <protection locked="0"/>
    </xf>
    <xf numFmtId="0" fontId="309" fillId="0" borderId="1" xfId="0" applyFont="1" applyBorder="1" applyAlignment="1" applyProtection="1">
      <alignment horizontal="left" vertical="center" wrapText="1"/>
      <protection locked="0"/>
    </xf>
    <xf numFmtId="0" fontId="310" fillId="0" borderId="1" xfId="0" applyFont="1" applyBorder="1" applyAlignment="1" applyProtection="1">
      <alignment horizontal="center" vertical="center" wrapText="1"/>
      <protection locked="0"/>
    </xf>
    <xf numFmtId="3" fontId="311" fillId="0" borderId="1" xfId="0" applyNumberFormat="1" applyFont="1" applyBorder="1" applyAlignment="1" applyProtection="1">
      <alignment horizontal="right" vertical="center"/>
      <protection locked="0"/>
    </xf>
    <xf numFmtId="3" fontId="312" fillId="0" borderId="1" xfId="0" applyNumberFormat="1" applyFont="1" applyBorder="1" applyAlignment="1" applyProtection="1">
      <alignment horizontal="right" vertical="center"/>
      <protection locked="0"/>
    </xf>
    <xf numFmtId="0" fontId="313" fillId="0" borderId="1" xfId="0" applyFont="1" applyBorder="1" applyAlignment="1" applyProtection="1">
      <alignment horizontal="left" vertical="center" wrapText="1"/>
      <protection locked="0"/>
    </xf>
    <xf numFmtId="0" fontId="314" fillId="0" borderId="1" xfId="0" applyFont="1" applyBorder="1" applyAlignment="1" applyProtection="1">
      <alignment horizontal="center" vertical="center" wrapText="1"/>
      <protection locked="0"/>
    </xf>
    <xf numFmtId="3" fontId="315" fillId="0" borderId="1" xfId="0" applyNumberFormat="1" applyFont="1" applyBorder="1" applyAlignment="1" applyProtection="1">
      <alignment horizontal="right" vertical="center"/>
      <protection locked="0"/>
    </xf>
    <xf numFmtId="3" fontId="316" fillId="0" borderId="1" xfId="0" applyNumberFormat="1" applyFont="1" applyBorder="1" applyAlignment="1" applyProtection="1">
      <alignment horizontal="right" vertical="center"/>
      <protection locked="0"/>
    </xf>
    <xf numFmtId="0" fontId="317" fillId="0" borderId="1" xfId="0" applyFont="1" applyBorder="1" applyAlignment="1" applyProtection="1">
      <alignment horizontal="left" vertical="center" wrapText="1"/>
      <protection locked="0"/>
    </xf>
    <xf numFmtId="0" fontId="318" fillId="0" borderId="1" xfId="0" applyFont="1" applyBorder="1" applyAlignment="1" applyProtection="1">
      <alignment horizontal="center" vertical="center" wrapText="1"/>
      <protection locked="0"/>
    </xf>
    <xf numFmtId="3" fontId="319" fillId="0" borderId="1" xfId="0" applyNumberFormat="1" applyFont="1" applyBorder="1" applyAlignment="1" applyProtection="1">
      <alignment horizontal="right" vertical="center"/>
      <protection locked="0"/>
    </xf>
    <xf numFmtId="3" fontId="320" fillId="0" borderId="1" xfId="0" applyNumberFormat="1" applyFont="1" applyBorder="1" applyAlignment="1" applyProtection="1">
      <alignment horizontal="right" vertical="center"/>
      <protection locked="0"/>
    </xf>
    <xf numFmtId="0" fontId="321" fillId="0" borderId="1" xfId="0" applyFont="1" applyBorder="1" applyAlignment="1" applyProtection="1">
      <alignment horizontal="left" vertical="center" wrapText="1"/>
      <protection locked="0"/>
    </xf>
    <xf numFmtId="0" fontId="322" fillId="0" borderId="1" xfId="0" applyFont="1" applyBorder="1" applyAlignment="1" applyProtection="1">
      <alignment horizontal="center" vertical="center" wrapText="1"/>
      <protection locked="0"/>
    </xf>
    <xf numFmtId="3" fontId="323" fillId="0" borderId="1" xfId="0" applyNumberFormat="1" applyFont="1" applyBorder="1" applyAlignment="1" applyProtection="1">
      <alignment horizontal="right" vertical="center"/>
      <protection locked="0"/>
    </xf>
    <xf numFmtId="3" fontId="324" fillId="0" borderId="1" xfId="0" applyNumberFormat="1" applyFont="1" applyBorder="1" applyAlignment="1" applyProtection="1">
      <alignment horizontal="right" vertical="center"/>
      <protection locked="0"/>
    </xf>
    <xf numFmtId="0" fontId="325" fillId="0" borderId="1" xfId="0" applyFont="1" applyBorder="1" applyAlignment="1" applyProtection="1">
      <alignment horizontal="left" vertical="center" wrapText="1"/>
      <protection locked="0"/>
    </xf>
    <xf numFmtId="0" fontId="326" fillId="0" borderId="1" xfId="0" applyFont="1" applyBorder="1" applyAlignment="1" applyProtection="1">
      <alignment horizontal="center" vertical="center" wrapText="1"/>
      <protection locked="0"/>
    </xf>
    <xf numFmtId="3" fontId="327" fillId="0" borderId="1" xfId="0" applyNumberFormat="1" applyFont="1" applyBorder="1" applyAlignment="1" applyProtection="1">
      <alignment horizontal="right" vertical="center"/>
      <protection locked="0"/>
    </xf>
    <xf numFmtId="3" fontId="328" fillId="0" borderId="1" xfId="0" applyNumberFormat="1" applyFont="1" applyBorder="1" applyAlignment="1" applyProtection="1">
      <alignment horizontal="right" vertical="center"/>
      <protection locked="0"/>
    </xf>
    <xf numFmtId="0" fontId="329" fillId="0" borderId="1" xfId="0" applyFont="1" applyBorder="1" applyAlignment="1" applyProtection="1">
      <alignment horizontal="left" vertical="center" wrapText="1"/>
      <protection locked="0"/>
    </xf>
    <xf numFmtId="0" fontId="330" fillId="0" borderId="1" xfId="0" applyFont="1" applyBorder="1" applyAlignment="1" applyProtection="1">
      <alignment horizontal="left" vertical="center" wrapText="1"/>
      <protection locked="0"/>
    </xf>
    <xf numFmtId="0" fontId="331" fillId="0" borderId="1" xfId="0" applyFont="1" applyBorder="1" applyAlignment="1" applyProtection="1">
      <alignment horizontal="center" vertical="center" wrapText="1"/>
      <protection locked="0"/>
    </xf>
    <xf numFmtId="3" fontId="332" fillId="0" borderId="1" xfId="0" applyNumberFormat="1" applyFont="1" applyBorder="1" applyAlignment="1" applyProtection="1">
      <alignment horizontal="right" vertical="center"/>
      <protection locked="0"/>
    </xf>
    <xf numFmtId="3" fontId="333" fillId="0" borderId="1" xfId="0" applyNumberFormat="1" applyFont="1" applyBorder="1" applyAlignment="1" applyProtection="1">
      <alignment horizontal="right" vertical="center"/>
      <protection locked="0"/>
    </xf>
    <xf numFmtId="0" fontId="334" fillId="0" borderId="1" xfId="0" applyFont="1" applyBorder="1" applyAlignment="1" applyProtection="1">
      <alignment horizontal="left" vertical="center" wrapText="1"/>
      <protection locked="0"/>
    </xf>
    <xf numFmtId="0" fontId="335" fillId="0" borderId="1" xfId="0" applyFont="1" applyBorder="1" applyAlignment="1" applyProtection="1">
      <alignment horizontal="left" vertical="center" wrapText="1"/>
      <protection locked="0"/>
    </xf>
    <xf numFmtId="0" fontId="336" fillId="0" borderId="1" xfId="0" applyFont="1" applyBorder="1" applyAlignment="1" applyProtection="1">
      <alignment horizontal="center" vertical="center" wrapText="1"/>
      <protection locked="0"/>
    </xf>
    <xf numFmtId="3" fontId="337" fillId="0" borderId="1" xfId="0" applyNumberFormat="1" applyFont="1" applyBorder="1" applyAlignment="1" applyProtection="1">
      <alignment horizontal="right" vertical="center"/>
      <protection locked="0"/>
    </xf>
    <xf numFmtId="3" fontId="338" fillId="0" borderId="1" xfId="0" applyNumberFormat="1" applyFont="1" applyBorder="1" applyAlignment="1" applyProtection="1">
      <alignment horizontal="right" vertical="center"/>
      <protection locked="0"/>
    </xf>
    <xf numFmtId="0" fontId="339" fillId="0" borderId="1" xfId="0" applyFont="1" applyBorder="1" applyAlignment="1" applyProtection="1">
      <alignment horizontal="left" vertical="center" wrapText="1"/>
      <protection locked="0"/>
    </xf>
    <xf numFmtId="0" fontId="340" fillId="0" borderId="1" xfId="0" applyFont="1" applyBorder="1" applyAlignment="1" applyProtection="1">
      <alignment horizontal="center" vertical="center" wrapText="1"/>
      <protection locked="0"/>
    </xf>
    <xf numFmtId="3" fontId="341" fillId="0" borderId="1" xfId="0" applyNumberFormat="1" applyFont="1" applyBorder="1" applyAlignment="1" applyProtection="1">
      <alignment horizontal="right" vertical="center"/>
      <protection locked="0"/>
    </xf>
    <xf numFmtId="3" fontId="342" fillId="0" borderId="1" xfId="0" applyNumberFormat="1" applyFont="1" applyBorder="1" applyAlignment="1" applyProtection="1">
      <alignment horizontal="right" vertical="center"/>
      <protection locked="0"/>
    </xf>
    <xf numFmtId="0" fontId="343" fillId="0" borderId="1" xfId="0" applyFont="1" applyBorder="1" applyAlignment="1" applyProtection="1">
      <alignment horizontal="left" vertical="center" wrapText="1"/>
      <protection locked="0"/>
    </xf>
    <xf numFmtId="0" fontId="344" fillId="0" borderId="1" xfId="0" applyFont="1" applyBorder="1" applyAlignment="1" applyProtection="1">
      <alignment horizontal="center" vertical="center" wrapText="1"/>
      <protection locked="0"/>
    </xf>
    <xf numFmtId="3" fontId="345" fillId="0" borderId="1" xfId="0" applyNumberFormat="1" applyFont="1" applyBorder="1" applyAlignment="1" applyProtection="1">
      <alignment horizontal="right" vertical="center"/>
      <protection locked="0"/>
    </xf>
    <xf numFmtId="3" fontId="346" fillId="0" borderId="1" xfId="0" applyNumberFormat="1" applyFont="1" applyBorder="1" applyAlignment="1" applyProtection="1">
      <alignment horizontal="right" vertical="center"/>
      <protection locked="0"/>
    </xf>
    <xf numFmtId="0" fontId="347" fillId="0" borderId="1" xfId="0" applyFont="1" applyBorder="1" applyAlignment="1" applyProtection="1">
      <alignment horizontal="left" vertical="center" wrapText="1"/>
      <protection locked="0"/>
    </xf>
    <xf numFmtId="0" fontId="348" fillId="0" borderId="1" xfId="0" applyFont="1" applyBorder="1" applyAlignment="1" applyProtection="1">
      <alignment horizontal="center" vertical="center" wrapText="1"/>
      <protection locked="0"/>
    </xf>
    <xf numFmtId="3" fontId="349" fillId="0" borderId="1" xfId="0" applyNumberFormat="1" applyFont="1" applyBorder="1" applyAlignment="1" applyProtection="1">
      <alignment horizontal="right" vertical="center"/>
      <protection locked="0"/>
    </xf>
    <xf numFmtId="3" fontId="350" fillId="0" borderId="1" xfId="0" applyNumberFormat="1" applyFont="1" applyBorder="1" applyAlignment="1" applyProtection="1">
      <alignment horizontal="right" vertical="center"/>
      <protection locked="0"/>
    </xf>
    <xf numFmtId="0" fontId="351" fillId="0" borderId="1" xfId="0" applyFont="1" applyBorder="1" applyAlignment="1" applyProtection="1">
      <alignment horizontal="left" vertical="center" wrapText="1"/>
      <protection locked="0"/>
    </xf>
    <xf numFmtId="0" fontId="352" fillId="0" borderId="1" xfId="0" applyFont="1" applyBorder="1" applyAlignment="1" applyProtection="1">
      <alignment horizontal="center" vertical="center" wrapText="1"/>
      <protection locked="0"/>
    </xf>
    <xf numFmtId="3" fontId="353" fillId="0" borderId="1" xfId="0" applyNumberFormat="1" applyFont="1" applyBorder="1" applyAlignment="1" applyProtection="1">
      <alignment horizontal="right" vertical="center"/>
      <protection locked="0"/>
    </xf>
    <xf numFmtId="3" fontId="354" fillId="0" borderId="1" xfId="0" applyNumberFormat="1" applyFont="1" applyBorder="1" applyAlignment="1" applyProtection="1">
      <alignment horizontal="right" vertical="center"/>
      <protection locked="0"/>
    </xf>
    <xf numFmtId="0" fontId="355" fillId="0" borderId="1" xfId="0" applyFont="1" applyBorder="1" applyAlignment="1" applyProtection="1">
      <alignment horizontal="left" vertical="center" wrapText="1"/>
      <protection locked="0"/>
    </xf>
    <xf numFmtId="0" fontId="356" fillId="0" borderId="1" xfId="0" applyFont="1" applyBorder="1" applyAlignment="1" applyProtection="1">
      <alignment horizontal="center" vertical="center" wrapText="1"/>
      <protection locked="0"/>
    </xf>
    <xf numFmtId="3" fontId="357" fillId="0" borderId="1" xfId="0" applyNumberFormat="1" applyFont="1" applyBorder="1" applyAlignment="1" applyProtection="1">
      <alignment horizontal="right" vertical="center"/>
      <protection locked="0"/>
    </xf>
    <xf numFmtId="3" fontId="358" fillId="0" borderId="1" xfId="0" applyNumberFormat="1" applyFont="1" applyBorder="1" applyAlignment="1" applyProtection="1">
      <alignment horizontal="right" vertical="center"/>
      <protection locked="0"/>
    </xf>
    <xf numFmtId="0" fontId="359" fillId="0" borderId="1" xfId="0" applyFont="1" applyBorder="1" applyAlignment="1" applyProtection="1">
      <alignment horizontal="left" vertical="center" wrapText="1"/>
      <protection locked="0"/>
    </xf>
    <xf numFmtId="0" fontId="360" fillId="0" borderId="1" xfId="0" applyFont="1" applyBorder="1" applyAlignment="1" applyProtection="1">
      <alignment horizontal="center" vertical="center" wrapText="1"/>
      <protection locked="0"/>
    </xf>
    <xf numFmtId="3" fontId="361" fillId="0" borderId="1" xfId="0" applyNumberFormat="1" applyFont="1" applyBorder="1" applyAlignment="1" applyProtection="1">
      <alignment horizontal="right" vertical="center"/>
      <protection locked="0"/>
    </xf>
    <xf numFmtId="3" fontId="362" fillId="0" borderId="1" xfId="0" applyNumberFormat="1" applyFont="1" applyBorder="1" applyAlignment="1" applyProtection="1">
      <alignment horizontal="right" vertical="center"/>
      <protection locked="0"/>
    </xf>
    <xf numFmtId="0" fontId="363" fillId="0" borderId="1" xfId="0" applyFont="1" applyBorder="1" applyAlignment="1" applyProtection="1">
      <alignment horizontal="left" vertical="center" wrapText="1"/>
      <protection locked="0"/>
    </xf>
    <xf numFmtId="0" fontId="364" fillId="0" borderId="1" xfId="0" applyFont="1" applyBorder="1" applyAlignment="1" applyProtection="1">
      <alignment horizontal="center" vertical="center" wrapText="1"/>
      <protection locked="0"/>
    </xf>
    <xf numFmtId="3" fontId="365" fillId="0" borderId="1" xfId="0" applyNumberFormat="1" applyFont="1" applyBorder="1" applyAlignment="1" applyProtection="1">
      <alignment horizontal="right" vertical="center"/>
      <protection locked="0"/>
    </xf>
    <xf numFmtId="3" fontId="366" fillId="0" borderId="1" xfId="0" applyNumberFormat="1" applyFont="1" applyBorder="1" applyAlignment="1" applyProtection="1">
      <alignment horizontal="right" vertical="center"/>
      <protection locked="0"/>
    </xf>
    <xf numFmtId="0" fontId="367" fillId="0" borderId="1" xfId="0" applyFont="1" applyBorder="1" applyAlignment="1" applyProtection="1">
      <alignment horizontal="left" vertical="center" wrapText="1"/>
      <protection locked="0"/>
    </xf>
    <xf numFmtId="0" fontId="368" fillId="0" borderId="1" xfId="0" applyFont="1" applyBorder="1" applyAlignment="1" applyProtection="1">
      <alignment horizontal="center" vertical="center" wrapText="1"/>
      <protection locked="0"/>
    </xf>
    <xf numFmtId="3" fontId="369" fillId="0" borderId="1" xfId="0" applyNumberFormat="1" applyFont="1" applyBorder="1" applyAlignment="1" applyProtection="1">
      <alignment horizontal="right" vertical="center"/>
      <protection locked="0"/>
    </xf>
    <xf numFmtId="3" fontId="370" fillId="0" borderId="1" xfId="0" applyNumberFormat="1" applyFont="1" applyBorder="1" applyAlignment="1" applyProtection="1">
      <alignment horizontal="right" vertical="center"/>
      <protection locked="0"/>
    </xf>
    <xf numFmtId="0" fontId="371" fillId="0" borderId="1" xfId="0" applyFont="1" applyBorder="1" applyAlignment="1" applyProtection="1">
      <alignment horizontal="left" vertical="center" wrapText="1"/>
      <protection locked="0"/>
    </xf>
    <xf numFmtId="0" fontId="372" fillId="0" borderId="1" xfId="0" applyFont="1" applyBorder="1" applyAlignment="1" applyProtection="1">
      <alignment horizontal="center" vertical="center" wrapText="1"/>
      <protection locked="0"/>
    </xf>
    <xf numFmtId="3" fontId="373" fillId="0" borderId="1" xfId="0" applyNumberFormat="1" applyFont="1" applyBorder="1" applyAlignment="1" applyProtection="1">
      <alignment horizontal="right" vertical="center"/>
      <protection locked="0"/>
    </xf>
    <xf numFmtId="3" fontId="374" fillId="0" borderId="1" xfId="0" applyNumberFormat="1" applyFont="1" applyBorder="1" applyAlignment="1" applyProtection="1">
      <alignment horizontal="right" vertical="center"/>
      <protection locked="0"/>
    </xf>
    <xf numFmtId="0" fontId="375" fillId="0" borderId="1" xfId="0" applyFont="1" applyBorder="1" applyAlignment="1" applyProtection="1">
      <alignment horizontal="left" vertical="center" wrapText="1"/>
      <protection locked="0"/>
    </xf>
    <xf numFmtId="0" fontId="376" fillId="0" borderId="1" xfId="0" applyFont="1" applyBorder="1" applyAlignment="1" applyProtection="1">
      <alignment horizontal="left" vertical="center" wrapText="1"/>
      <protection locked="0"/>
    </xf>
    <xf numFmtId="0" fontId="377" fillId="0" borderId="1" xfId="0" applyFont="1" applyBorder="1" applyAlignment="1" applyProtection="1">
      <alignment horizontal="center" vertical="center" wrapText="1"/>
      <protection locked="0"/>
    </xf>
    <xf numFmtId="3" fontId="378" fillId="0" borderId="1" xfId="0" applyNumberFormat="1" applyFont="1" applyBorder="1" applyAlignment="1" applyProtection="1">
      <alignment horizontal="right" vertical="center"/>
      <protection locked="0"/>
    </xf>
    <xf numFmtId="3" fontId="379" fillId="0" borderId="1" xfId="0" applyNumberFormat="1" applyFont="1" applyBorder="1" applyAlignment="1" applyProtection="1">
      <alignment horizontal="right" vertical="center"/>
      <protection locked="0"/>
    </xf>
    <xf numFmtId="0" fontId="380" fillId="0" borderId="1" xfId="0" applyFont="1" applyBorder="1" applyAlignment="1" applyProtection="1">
      <alignment horizontal="left" vertical="center" wrapText="1"/>
      <protection locked="0"/>
    </xf>
    <xf numFmtId="0" fontId="381" fillId="0" borderId="1" xfId="0" applyFont="1" applyBorder="1" applyAlignment="1" applyProtection="1">
      <alignment horizontal="center" vertical="center" wrapText="1"/>
      <protection locked="0"/>
    </xf>
    <xf numFmtId="3" fontId="382" fillId="0" borderId="1" xfId="0" applyNumberFormat="1" applyFont="1" applyBorder="1" applyAlignment="1" applyProtection="1">
      <alignment horizontal="right" vertical="center"/>
      <protection locked="0"/>
    </xf>
    <xf numFmtId="3" fontId="383" fillId="0" borderId="1" xfId="0" applyNumberFormat="1" applyFont="1" applyBorder="1" applyAlignment="1" applyProtection="1">
      <alignment horizontal="right" vertical="center"/>
      <protection locked="0"/>
    </xf>
    <xf numFmtId="0" fontId="384" fillId="0" borderId="1" xfId="0" applyFont="1" applyBorder="1" applyAlignment="1" applyProtection="1">
      <alignment horizontal="left" vertical="center" wrapText="1"/>
      <protection locked="0"/>
    </xf>
    <xf numFmtId="0" fontId="385" fillId="0" borderId="1" xfId="0" applyFont="1" applyBorder="1" applyAlignment="1" applyProtection="1">
      <alignment horizontal="center" vertical="center" wrapText="1"/>
      <protection locked="0"/>
    </xf>
    <xf numFmtId="3" fontId="386" fillId="0" borderId="1" xfId="0" applyNumberFormat="1" applyFont="1" applyBorder="1" applyAlignment="1" applyProtection="1">
      <alignment horizontal="right" vertical="center"/>
      <protection locked="0"/>
    </xf>
    <xf numFmtId="3" fontId="387" fillId="0" borderId="1" xfId="0" applyNumberFormat="1" applyFont="1" applyBorder="1" applyAlignment="1" applyProtection="1">
      <alignment horizontal="right" vertical="center"/>
      <protection locked="0"/>
    </xf>
    <xf numFmtId="0" fontId="388" fillId="0" borderId="1" xfId="0" applyFont="1" applyBorder="1" applyAlignment="1" applyProtection="1">
      <alignment horizontal="left" vertical="center" wrapText="1"/>
      <protection locked="0"/>
    </xf>
    <xf numFmtId="0" fontId="389" fillId="0" borderId="1" xfId="0" applyFont="1" applyBorder="1" applyAlignment="1" applyProtection="1">
      <alignment horizontal="center" vertical="center" wrapText="1"/>
      <protection locked="0"/>
    </xf>
    <xf numFmtId="3" fontId="390" fillId="0" borderId="1" xfId="0" applyNumberFormat="1" applyFont="1" applyBorder="1" applyAlignment="1" applyProtection="1">
      <alignment horizontal="right" vertical="center"/>
      <protection locked="0"/>
    </xf>
    <xf numFmtId="3" fontId="391" fillId="0" borderId="1" xfId="0" applyNumberFormat="1" applyFont="1" applyBorder="1" applyAlignment="1" applyProtection="1">
      <alignment horizontal="right" vertical="center"/>
      <protection locked="0"/>
    </xf>
    <xf numFmtId="0" fontId="394" fillId="0" borderId="0" xfId="0" applyFont="1" applyAlignment="1">
      <alignment horizontal="left" vertical="center" wrapText="1"/>
    </xf>
    <xf numFmtId="0" fontId="395" fillId="0" borderId="0" xfId="0" applyFont="1" applyAlignment="1">
      <alignment horizontal="center" vertical="center" wrapText="1"/>
    </xf>
    <xf numFmtId="0" fontId="396" fillId="0" borderId="0" xfId="0" applyFont="1" applyAlignment="1">
      <alignment horizontal="center" vertical="center" wrapText="1"/>
    </xf>
    <xf numFmtId="49" fontId="39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98" fillId="0" borderId="0" xfId="0" applyFont="1" applyAlignment="1">
      <alignment horizontal="left" vertical="center" wrapText="1"/>
    </xf>
    <xf numFmtId="49" fontId="399" fillId="0" borderId="0" xfId="0" applyNumberFormat="1" applyFont="1" applyAlignment="1">
      <alignment horizontal="left" vertical="center"/>
    </xf>
    <xf numFmtId="0" fontId="400" fillId="0" borderId="0" xfId="0" applyFont="1" applyAlignment="1">
      <alignment horizontal="left" vertical="center" wrapText="1"/>
    </xf>
    <xf numFmtId="0" fontId="402" fillId="0" borderId="0" xfId="0" applyFont="1" applyAlignment="1">
      <alignment horizontal="left" vertical="center" wrapText="1"/>
    </xf>
    <xf numFmtId="0" fontId="404" fillId="0" borderId="0" xfId="0" applyFont="1" applyAlignment="1">
      <alignment horizontal="center" vertical="center" wrapText="1"/>
    </xf>
    <xf numFmtId="0" fontId="406" fillId="0" borderId="0" xfId="0" applyFont="1" applyAlignment="1">
      <alignment horizontal="center" vertical="center" wrapText="1"/>
    </xf>
    <xf numFmtId="0" fontId="409" fillId="0" borderId="0" xfId="0" applyFont="1" applyAlignment="1">
      <alignment horizontal="center" vertical="center" wrapText="1"/>
    </xf>
    <xf numFmtId="0" fontId="411" fillId="0" borderId="0" xfId="0" applyFont="1" applyAlignment="1">
      <alignment horizontal="center" vertical="center" wrapText="1"/>
    </xf>
    <xf numFmtId="0" fontId="414" fillId="0" borderId="0" xfId="0" applyFont="1" applyAlignment="1">
      <alignment horizontal="center" vertical="center" wrapText="1"/>
    </xf>
    <xf numFmtId="0" fontId="416" fillId="0" borderId="0" xfId="0" applyFont="1" applyAlignment="1">
      <alignment horizontal="center" vertical="center" wrapText="1"/>
    </xf>
    <xf numFmtId="164" fontId="418" fillId="0" borderId="0" xfId="0" applyNumberFormat="1" applyFont="1" applyAlignment="1">
      <alignment horizontal="center" vertical="center"/>
    </xf>
    <xf numFmtId="0" fontId="419" fillId="0" borderId="0" xfId="0" applyFont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/>
    <xf numFmtId="49" fontId="40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15" fillId="0" borderId="0" xfId="0" applyFont="1" applyAlignment="1">
      <alignment horizontal="left" vertical="center" wrapText="1"/>
    </xf>
    <xf numFmtId="49" fontId="40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49" fontId="393" fillId="0" borderId="0" xfId="0" applyNumberFormat="1" applyFont="1" applyAlignment="1">
      <alignment horizontal="left" vertical="top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408" fillId="0" borderId="0" xfId="0" applyNumberFormat="1" applyFont="1" applyAlignment="1">
      <alignment horizontal="left" vertical="center"/>
    </xf>
    <xf numFmtId="0" fontId="41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392" fillId="0" borderId="0" xfId="0" applyFont="1" applyAlignment="1">
      <alignment horizontal="left" vertical="top" wrapText="1"/>
    </xf>
    <xf numFmtId="0" fontId="407" fillId="0" borderId="0" xfId="0" applyFont="1" applyAlignment="1">
      <alignment horizontal="left" vertical="center" wrapText="1"/>
    </xf>
    <xf numFmtId="0" fontId="405" fillId="0" borderId="0" xfId="0" applyFont="1" applyAlignment="1">
      <alignment horizontal="center" vertical="center" wrapText="1"/>
    </xf>
    <xf numFmtId="49" fontId="413" fillId="0" borderId="0" xfId="0" applyNumberFormat="1" applyFont="1" applyAlignment="1">
      <alignment horizontal="left" vertical="center"/>
    </xf>
    <xf numFmtId="0" fontId="410" fillId="0" borderId="0" xfId="0" applyFont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17" fillId="0" borderId="0" xfId="0" applyFont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top" wrapText="1"/>
    </xf>
    <xf numFmtId="1" fontId="421" fillId="0" borderId="2" xfId="1" applyNumberFormat="1" applyFont="1" applyBorder="1" applyAlignment="1">
      <alignment horizontal="right" vertical="center"/>
    </xf>
  </cellXfs>
  <cellStyles count="2">
    <cellStyle name="Обычный" xfId="0" builtinId="0"/>
    <cellStyle name="Обычный_Лист1" xfId="1" xr:uid="{ADBECFB6-FE92-42B8-911E-6C2E1C423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137"/>
  <sheetViews>
    <sheetView view="pageBreakPreview" topLeftCell="A71" zoomScale="95" zoomScaleNormal="100" zoomScaleSheetLayoutView="95" workbookViewId="0">
      <selection activeCell="C40" sqref="C40:C41"/>
    </sheetView>
  </sheetViews>
  <sheetFormatPr defaultRowHeight="15" x14ac:dyDescent="0.25"/>
  <cols>
    <col min="1" max="1" width="69.140625" customWidth="1"/>
    <col min="2" max="2" width="9.42578125" customWidth="1"/>
    <col min="3" max="4" width="20" customWidth="1"/>
  </cols>
  <sheetData>
    <row r="2" spans="1:5" x14ac:dyDescent="0.25">
      <c r="A2" s="410" t="s">
        <v>0</v>
      </c>
      <c r="B2" s="411"/>
      <c r="C2" s="411"/>
      <c r="D2" s="411"/>
      <c r="E2" s="411"/>
    </row>
    <row r="3" spans="1:5" x14ac:dyDescent="0.25">
      <c r="A3" s="422" t="s">
        <v>202</v>
      </c>
      <c r="B3" s="411"/>
      <c r="C3" s="411"/>
      <c r="D3" s="411"/>
      <c r="E3" s="411"/>
    </row>
    <row r="4" spans="1:5" x14ac:dyDescent="0.25">
      <c r="A4" s="416" t="s">
        <v>203</v>
      </c>
      <c r="B4" s="411"/>
      <c r="C4" s="411"/>
      <c r="D4" s="411"/>
      <c r="E4" s="411"/>
    </row>
    <row r="5" spans="1:5" x14ac:dyDescent="0.25">
      <c r="A5" s="433" t="s">
        <v>1</v>
      </c>
      <c r="B5" s="411"/>
      <c r="C5" s="411"/>
      <c r="D5" s="411"/>
      <c r="E5" s="411"/>
    </row>
    <row r="7" spans="1:5" x14ac:dyDescent="0.25">
      <c r="A7" s="424" t="s">
        <v>2</v>
      </c>
      <c r="B7" s="411"/>
      <c r="C7" s="411"/>
      <c r="D7" s="411"/>
    </row>
    <row r="8" spans="1:5" x14ac:dyDescent="0.25">
      <c r="A8" s="430" t="s">
        <v>3</v>
      </c>
      <c r="B8" s="432" t="s">
        <v>4</v>
      </c>
      <c r="C8" s="423" t="s">
        <v>5</v>
      </c>
      <c r="D8" s="418" t="s">
        <v>6</v>
      </c>
    </row>
    <row r="9" spans="1:5" x14ac:dyDescent="0.25">
      <c r="A9" s="419"/>
      <c r="B9" s="419"/>
      <c r="C9" s="419"/>
      <c r="D9" s="419"/>
    </row>
    <row r="10" spans="1:5" x14ac:dyDescent="0.25">
      <c r="A10" s="1" t="s">
        <v>7</v>
      </c>
      <c r="B10" s="2" t="s">
        <v>8</v>
      </c>
      <c r="C10" s="3" t="s">
        <v>9</v>
      </c>
      <c r="D10" s="4" t="s">
        <v>10</v>
      </c>
    </row>
    <row r="11" spans="1:5" x14ac:dyDescent="0.25">
      <c r="A11" s="5" t="s">
        <v>11</v>
      </c>
      <c r="B11" s="6"/>
      <c r="C11" s="6"/>
      <c r="D11" s="6"/>
    </row>
    <row r="12" spans="1:5" x14ac:dyDescent="0.25">
      <c r="A12" s="7" t="s">
        <v>12</v>
      </c>
      <c r="B12" s="8" t="s">
        <v>7</v>
      </c>
      <c r="C12" s="9">
        <v>5081</v>
      </c>
      <c r="D12" s="10">
        <v>8362</v>
      </c>
    </row>
    <row r="13" spans="1:5" x14ac:dyDescent="0.25">
      <c r="A13" s="11" t="s">
        <v>13</v>
      </c>
      <c r="B13" s="6"/>
      <c r="C13" s="6"/>
      <c r="D13" s="6"/>
    </row>
    <row r="14" spans="1:5" x14ac:dyDescent="0.25">
      <c r="A14" s="12" t="s">
        <v>14</v>
      </c>
      <c r="B14" s="13" t="s">
        <v>15</v>
      </c>
      <c r="C14" s="14">
        <v>0</v>
      </c>
      <c r="D14" s="15">
        <v>0</v>
      </c>
    </row>
    <row r="15" spans="1:5" ht="25.5" x14ac:dyDescent="0.25">
      <c r="A15" s="16" t="s">
        <v>16</v>
      </c>
      <c r="B15" s="17" t="s">
        <v>17</v>
      </c>
      <c r="C15" s="18">
        <v>5081</v>
      </c>
      <c r="D15" s="19">
        <v>8362</v>
      </c>
    </row>
    <row r="16" spans="1:5" x14ac:dyDescent="0.25">
      <c r="A16" s="20" t="s">
        <v>18</v>
      </c>
      <c r="B16" s="21" t="s">
        <v>19</v>
      </c>
      <c r="C16" s="22">
        <v>0</v>
      </c>
      <c r="D16" s="23">
        <v>0</v>
      </c>
    </row>
    <row r="17" spans="1:4" x14ac:dyDescent="0.25">
      <c r="A17" s="24" t="s">
        <v>20</v>
      </c>
      <c r="B17" s="25" t="s">
        <v>8</v>
      </c>
      <c r="C17" s="26">
        <v>0</v>
      </c>
      <c r="D17" s="27">
        <v>0</v>
      </c>
    </row>
    <row r="18" spans="1:4" x14ac:dyDescent="0.25">
      <c r="A18" s="28" t="s">
        <v>21</v>
      </c>
      <c r="B18" s="29" t="s">
        <v>9</v>
      </c>
      <c r="C18" s="30">
        <v>0</v>
      </c>
      <c r="D18" s="31">
        <v>0</v>
      </c>
    </row>
    <row r="19" spans="1:4" x14ac:dyDescent="0.25">
      <c r="A19" s="32" t="s">
        <v>13</v>
      </c>
      <c r="B19" s="6"/>
      <c r="C19" s="6"/>
      <c r="D19" s="6"/>
    </row>
    <row r="20" spans="1:4" x14ac:dyDescent="0.25">
      <c r="A20" s="33" t="s">
        <v>22</v>
      </c>
      <c r="B20" s="34" t="s">
        <v>23</v>
      </c>
      <c r="C20" s="35">
        <v>0</v>
      </c>
      <c r="D20" s="36">
        <v>0</v>
      </c>
    </row>
    <row r="21" spans="1:4" x14ac:dyDescent="0.25">
      <c r="A21" s="37" t="s">
        <v>24</v>
      </c>
      <c r="B21" s="38" t="s">
        <v>10</v>
      </c>
      <c r="C21" s="39">
        <v>18011</v>
      </c>
      <c r="D21" s="40">
        <v>8005</v>
      </c>
    </row>
    <row r="22" spans="1:4" x14ac:dyDescent="0.25">
      <c r="A22" s="41" t="s">
        <v>13</v>
      </c>
      <c r="B22" s="6"/>
      <c r="C22" s="6"/>
      <c r="D22" s="6"/>
    </row>
    <row r="23" spans="1:4" x14ac:dyDescent="0.25">
      <c r="A23" s="42" t="s">
        <v>22</v>
      </c>
      <c r="B23" s="43" t="s">
        <v>25</v>
      </c>
      <c r="C23" s="44">
        <v>9</v>
      </c>
      <c r="D23" s="45">
        <v>0</v>
      </c>
    </row>
    <row r="24" spans="1:4" ht="32.25" customHeight="1" x14ac:dyDescent="0.25">
      <c r="A24" s="46" t="s">
        <v>26</v>
      </c>
      <c r="B24" s="47" t="s">
        <v>27</v>
      </c>
      <c r="C24" s="48">
        <v>691898</v>
      </c>
      <c r="D24" s="49">
        <v>555203</v>
      </c>
    </row>
    <row r="25" spans="1:4" x14ac:dyDescent="0.25">
      <c r="A25" s="50" t="s">
        <v>13</v>
      </c>
      <c r="B25" s="6"/>
      <c r="C25" s="6"/>
      <c r="D25" s="6"/>
    </row>
    <row r="26" spans="1:4" x14ac:dyDescent="0.25">
      <c r="A26" s="51" t="s">
        <v>22</v>
      </c>
      <c r="B26" s="52" t="s">
        <v>28</v>
      </c>
      <c r="C26" s="53">
        <v>0</v>
      </c>
      <c r="D26" s="54">
        <v>0</v>
      </c>
    </row>
    <row r="27" spans="1:4" ht="29.25" customHeight="1" x14ac:dyDescent="0.25">
      <c r="A27" s="55" t="s">
        <v>29</v>
      </c>
      <c r="B27" s="56" t="s">
        <v>30</v>
      </c>
      <c r="C27" s="57">
        <v>200</v>
      </c>
      <c r="D27" s="58">
        <v>200</v>
      </c>
    </row>
    <row r="28" spans="1:4" x14ac:dyDescent="0.25">
      <c r="A28" s="59" t="s">
        <v>13</v>
      </c>
      <c r="B28" s="6"/>
      <c r="C28" s="6"/>
      <c r="D28" s="6"/>
    </row>
    <row r="29" spans="1:4" x14ac:dyDescent="0.25">
      <c r="A29" s="60" t="s">
        <v>22</v>
      </c>
      <c r="B29" s="61" t="s">
        <v>31</v>
      </c>
      <c r="C29" s="62">
        <v>0</v>
      </c>
      <c r="D29" s="63">
        <v>0</v>
      </c>
    </row>
    <row r="30" spans="1:4" x14ac:dyDescent="0.25">
      <c r="A30" s="64" t="s">
        <v>32</v>
      </c>
      <c r="B30" s="65" t="s">
        <v>33</v>
      </c>
      <c r="C30" s="66">
        <v>0</v>
      </c>
      <c r="D30" s="67">
        <v>0</v>
      </c>
    </row>
    <row r="31" spans="1:4" x14ac:dyDescent="0.25">
      <c r="A31" s="68" t="s">
        <v>13</v>
      </c>
      <c r="B31" s="6"/>
      <c r="C31" s="6"/>
      <c r="D31" s="6"/>
    </row>
    <row r="32" spans="1:4" ht="19.5" customHeight="1" x14ac:dyDescent="0.25">
      <c r="A32" s="69" t="s">
        <v>22</v>
      </c>
      <c r="B32" s="70" t="s">
        <v>34</v>
      </c>
      <c r="C32" s="71">
        <v>0</v>
      </c>
      <c r="D32" s="72">
        <v>0</v>
      </c>
    </row>
    <row r="33" spans="1:4" x14ac:dyDescent="0.25">
      <c r="A33" s="73" t="s">
        <v>35</v>
      </c>
      <c r="B33" s="74" t="s">
        <v>36</v>
      </c>
      <c r="C33" s="75">
        <v>0</v>
      </c>
      <c r="D33" s="76">
        <v>0</v>
      </c>
    </row>
    <row r="34" spans="1:4" ht="18.75" customHeight="1" x14ac:dyDescent="0.25">
      <c r="A34" s="77" t="s">
        <v>37</v>
      </c>
      <c r="B34" s="78" t="s">
        <v>38</v>
      </c>
      <c r="C34" s="79">
        <v>800</v>
      </c>
      <c r="D34" s="80">
        <v>800</v>
      </c>
    </row>
    <row r="35" spans="1:4" x14ac:dyDescent="0.25">
      <c r="A35" s="81" t="s">
        <v>39</v>
      </c>
      <c r="B35" s="82" t="s">
        <v>40</v>
      </c>
      <c r="C35" s="83">
        <v>0</v>
      </c>
      <c r="D35" s="84">
        <v>0</v>
      </c>
    </row>
    <row r="36" spans="1:4" ht="16.5" customHeight="1" x14ac:dyDescent="0.25">
      <c r="A36" s="85" t="s">
        <v>41</v>
      </c>
      <c r="B36" s="86" t="s">
        <v>42</v>
      </c>
      <c r="C36" s="87">
        <v>0</v>
      </c>
      <c r="D36" s="88">
        <v>0</v>
      </c>
    </row>
    <row r="37" spans="1:4" x14ac:dyDescent="0.25">
      <c r="A37" s="89" t="s">
        <v>43</v>
      </c>
      <c r="B37" s="90" t="s">
        <v>44</v>
      </c>
      <c r="C37" s="91">
        <v>12847</v>
      </c>
      <c r="D37" s="92">
        <v>13320</v>
      </c>
    </row>
    <row r="38" spans="1:4" x14ac:dyDescent="0.25">
      <c r="A38" s="93" t="s">
        <v>45</v>
      </c>
      <c r="B38" s="94" t="s">
        <v>46</v>
      </c>
      <c r="C38" s="95">
        <v>3646</v>
      </c>
      <c r="D38" s="96">
        <v>4342</v>
      </c>
    </row>
    <row r="39" spans="1:4" x14ac:dyDescent="0.25">
      <c r="A39" s="97" t="s">
        <v>47</v>
      </c>
      <c r="B39" s="98" t="s">
        <v>48</v>
      </c>
      <c r="C39" s="99">
        <v>0</v>
      </c>
      <c r="D39" s="100">
        <v>0</v>
      </c>
    </row>
    <row r="40" spans="1:4" x14ac:dyDescent="0.25">
      <c r="A40" s="101" t="s">
        <v>49</v>
      </c>
      <c r="B40" s="102" t="s">
        <v>50</v>
      </c>
      <c r="C40" s="103">
        <v>101342</v>
      </c>
      <c r="D40" s="104">
        <v>14375</v>
      </c>
    </row>
    <row r="41" spans="1:4" x14ac:dyDescent="0.25">
      <c r="A41" s="105" t="s">
        <v>51</v>
      </c>
      <c r="B41" s="106" t="s">
        <v>52</v>
      </c>
      <c r="C41" s="107">
        <v>104548</v>
      </c>
      <c r="D41" s="108">
        <v>12748</v>
      </c>
    </row>
    <row r="42" spans="1:4" x14ac:dyDescent="0.25">
      <c r="A42" s="109" t="s">
        <v>13</v>
      </c>
      <c r="B42" s="6"/>
      <c r="C42" s="6"/>
      <c r="D42" s="6"/>
    </row>
    <row r="43" spans="1:4" x14ac:dyDescent="0.25">
      <c r="A43" s="110" t="s">
        <v>53</v>
      </c>
      <c r="B43" s="111" t="s">
        <v>54</v>
      </c>
      <c r="C43" s="112">
        <v>500</v>
      </c>
      <c r="D43" s="113">
        <v>2000</v>
      </c>
    </row>
    <row r="44" spans="1:4" x14ac:dyDescent="0.25">
      <c r="A44" s="114" t="s">
        <v>55</v>
      </c>
      <c r="B44" s="115" t="s">
        <v>56</v>
      </c>
      <c r="C44" s="116">
        <v>0</v>
      </c>
      <c r="D44" s="117">
        <v>0</v>
      </c>
    </row>
    <row r="45" spans="1:4" x14ac:dyDescent="0.25">
      <c r="A45" s="118" t="s">
        <v>57</v>
      </c>
      <c r="B45" s="119" t="s">
        <v>58</v>
      </c>
      <c r="C45" s="120">
        <v>500</v>
      </c>
      <c r="D45" s="121">
        <v>2000</v>
      </c>
    </row>
    <row r="46" spans="1:4" x14ac:dyDescent="0.25">
      <c r="A46" s="122" t="s">
        <v>59</v>
      </c>
      <c r="B46" s="123" t="s">
        <v>60</v>
      </c>
      <c r="C46" s="124">
        <v>0</v>
      </c>
      <c r="D46" s="125">
        <v>0</v>
      </c>
    </row>
    <row r="47" spans="1:4" x14ac:dyDescent="0.25">
      <c r="A47" s="126" t="s">
        <v>61</v>
      </c>
      <c r="B47" s="127" t="s">
        <v>62</v>
      </c>
      <c r="C47" s="128">
        <v>0</v>
      </c>
      <c r="D47" s="129">
        <v>9000</v>
      </c>
    </row>
    <row r="48" spans="1:4" x14ac:dyDescent="0.25">
      <c r="A48" s="130" t="s">
        <v>63</v>
      </c>
      <c r="B48" s="131" t="s">
        <v>64</v>
      </c>
      <c r="C48" s="132">
        <v>104048</v>
      </c>
      <c r="D48" s="133">
        <v>1748</v>
      </c>
    </row>
    <row r="49" spans="1:4" x14ac:dyDescent="0.25">
      <c r="A49" s="134" t="s">
        <v>65</v>
      </c>
      <c r="B49" s="135" t="s">
        <v>66</v>
      </c>
      <c r="C49" s="136">
        <v>0</v>
      </c>
      <c r="D49" s="137">
        <v>0</v>
      </c>
    </row>
    <row r="50" spans="1:4" x14ac:dyDescent="0.25">
      <c r="A50" s="138" t="s">
        <v>67</v>
      </c>
      <c r="B50" s="139" t="s">
        <v>68</v>
      </c>
      <c r="C50" s="140">
        <v>0</v>
      </c>
      <c r="D50" s="141">
        <v>0</v>
      </c>
    </row>
    <row r="51" spans="1:4" x14ac:dyDescent="0.25">
      <c r="A51" s="142" t="s">
        <v>69</v>
      </c>
      <c r="B51" s="143" t="s">
        <v>70</v>
      </c>
      <c r="C51" s="144">
        <v>0</v>
      </c>
      <c r="D51" s="145">
        <v>0</v>
      </c>
    </row>
    <row r="52" spans="1:4" x14ac:dyDescent="0.25">
      <c r="A52" s="146" t="s">
        <v>71</v>
      </c>
      <c r="B52" s="147" t="s">
        <v>72</v>
      </c>
      <c r="C52" s="148">
        <v>0</v>
      </c>
      <c r="D52" s="149">
        <v>0</v>
      </c>
    </row>
    <row r="53" spans="1:4" x14ac:dyDescent="0.25">
      <c r="A53" s="150" t="s">
        <v>73</v>
      </c>
      <c r="B53" s="151" t="s">
        <v>74</v>
      </c>
      <c r="C53" s="152">
        <v>0</v>
      </c>
      <c r="D53" s="153">
        <v>0</v>
      </c>
    </row>
    <row r="54" spans="1:4" x14ac:dyDescent="0.25">
      <c r="A54" s="154" t="s">
        <v>75</v>
      </c>
      <c r="B54" s="155" t="s">
        <v>76</v>
      </c>
      <c r="C54" s="156">
        <v>0</v>
      </c>
      <c r="D54" s="157">
        <v>0</v>
      </c>
    </row>
    <row r="55" spans="1:4" x14ac:dyDescent="0.25">
      <c r="A55" s="158" t="s">
        <v>13</v>
      </c>
      <c r="B55" s="6"/>
      <c r="C55" s="6"/>
      <c r="D55" s="6"/>
    </row>
    <row r="56" spans="1:4" x14ac:dyDescent="0.25">
      <c r="A56" s="159" t="s">
        <v>77</v>
      </c>
      <c r="B56" s="160" t="s">
        <v>78</v>
      </c>
      <c r="C56" s="161">
        <v>0</v>
      </c>
      <c r="D56" s="162">
        <v>0</v>
      </c>
    </row>
    <row r="57" spans="1:4" x14ac:dyDescent="0.25">
      <c r="A57" s="163" t="s">
        <v>79</v>
      </c>
      <c r="B57" s="164" t="s">
        <v>80</v>
      </c>
      <c r="C57" s="165">
        <v>0</v>
      </c>
      <c r="D57" s="166">
        <v>0</v>
      </c>
    </row>
    <row r="58" spans="1:4" x14ac:dyDescent="0.25">
      <c r="A58" s="167" t="s">
        <v>81</v>
      </c>
      <c r="B58" s="168" t="s">
        <v>82</v>
      </c>
      <c r="C58" s="169">
        <v>0</v>
      </c>
      <c r="D58" s="170">
        <v>0</v>
      </c>
    </row>
    <row r="59" spans="1:4" x14ac:dyDescent="0.25">
      <c r="A59" s="171" t="s">
        <v>83</v>
      </c>
      <c r="B59" s="172" t="s">
        <v>84</v>
      </c>
      <c r="C59" s="173">
        <v>0</v>
      </c>
      <c r="D59" s="174">
        <v>0</v>
      </c>
    </row>
    <row r="60" spans="1:4" x14ac:dyDescent="0.25">
      <c r="A60" s="175" t="s">
        <v>85</v>
      </c>
      <c r="B60" s="176" t="s">
        <v>86</v>
      </c>
      <c r="C60" s="177">
        <v>4</v>
      </c>
      <c r="D60" s="178">
        <v>1536</v>
      </c>
    </row>
    <row r="61" spans="1:4" x14ac:dyDescent="0.25">
      <c r="A61" s="179" t="s">
        <v>87</v>
      </c>
      <c r="B61" s="180" t="s">
        <v>88</v>
      </c>
      <c r="C61" s="181">
        <v>0</v>
      </c>
      <c r="D61" s="182">
        <v>0</v>
      </c>
    </row>
    <row r="62" spans="1:4" x14ac:dyDescent="0.25">
      <c r="A62" s="183" t="s">
        <v>89</v>
      </c>
      <c r="B62" s="184" t="s">
        <v>90</v>
      </c>
      <c r="C62" s="185">
        <v>26663</v>
      </c>
      <c r="D62" s="186">
        <v>7827</v>
      </c>
    </row>
    <row r="63" spans="1:4" x14ac:dyDescent="0.25">
      <c r="A63" s="187" t="s">
        <v>91</v>
      </c>
      <c r="B63" s="188" t="s">
        <v>92</v>
      </c>
      <c r="C63" s="189">
        <v>0</v>
      </c>
      <c r="D63" s="190">
        <v>0</v>
      </c>
    </row>
    <row r="64" spans="1:4" x14ac:dyDescent="0.25">
      <c r="A64" s="191" t="s">
        <v>93</v>
      </c>
      <c r="B64" s="192" t="s">
        <v>94</v>
      </c>
      <c r="C64" s="193">
        <v>965040</v>
      </c>
      <c r="D64" s="194">
        <v>626718</v>
      </c>
    </row>
    <row r="65" spans="1:4" x14ac:dyDescent="0.25">
      <c r="A65" s="195" t="s">
        <v>95</v>
      </c>
      <c r="B65" s="6"/>
      <c r="C65" s="6"/>
      <c r="D65" s="6"/>
    </row>
    <row r="66" spans="1:4" x14ac:dyDescent="0.25">
      <c r="A66" s="196" t="s">
        <v>96</v>
      </c>
      <c r="B66" s="197" t="s">
        <v>97</v>
      </c>
      <c r="C66" s="198">
        <v>0</v>
      </c>
      <c r="D66" s="199">
        <v>0</v>
      </c>
    </row>
    <row r="67" spans="1:4" x14ac:dyDescent="0.25">
      <c r="A67" s="200" t="s">
        <v>98</v>
      </c>
      <c r="B67" s="201" t="s">
        <v>99</v>
      </c>
      <c r="C67" s="202">
        <v>0</v>
      </c>
      <c r="D67" s="203">
        <v>0</v>
      </c>
    </row>
    <row r="68" spans="1:4" x14ac:dyDescent="0.25">
      <c r="A68" s="204" t="s">
        <v>100</v>
      </c>
      <c r="B68" s="205" t="s">
        <v>101</v>
      </c>
      <c r="C68" s="206">
        <v>0</v>
      </c>
      <c r="D68" s="207">
        <v>0</v>
      </c>
    </row>
    <row r="69" spans="1:4" x14ac:dyDescent="0.25">
      <c r="A69" s="208" t="s">
        <v>102</v>
      </c>
      <c r="B69" s="209" t="s">
        <v>103</v>
      </c>
      <c r="C69" s="210">
        <v>0</v>
      </c>
      <c r="D69" s="211">
        <v>0</v>
      </c>
    </row>
    <row r="70" spans="1:4" x14ac:dyDescent="0.25">
      <c r="A70" s="212" t="s">
        <v>104</v>
      </c>
      <c r="B70" s="213" t="s">
        <v>105</v>
      </c>
      <c r="C70" s="214">
        <v>17590</v>
      </c>
      <c r="D70" s="215">
        <v>16311</v>
      </c>
    </row>
    <row r="71" spans="1:4" x14ac:dyDescent="0.25">
      <c r="A71" s="216" t="s">
        <v>106</v>
      </c>
      <c r="B71" s="217" t="s">
        <v>107</v>
      </c>
      <c r="C71" s="218">
        <v>0</v>
      </c>
      <c r="D71" s="219">
        <v>0</v>
      </c>
    </row>
    <row r="72" spans="1:4" x14ac:dyDescent="0.25">
      <c r="A72" s="220" t="s">
        <v>108</v>
      </c>
      <c r="B72" s="221" t="s">
        <v>109</v>
      </c>
      <c r="C72" s="222">
        <v>23811</v>
      </c>
      <c r="D72" s="223">
        <v>29670</v>
      </c>
    </row>
    <row r="73" spans="1:4" x14ac:dyDescent="0.25">
      <c r="A73" s="224" t="s">
        <v>110</v>
      </c>
      <c r="B73" s="225" t="s">
        <v>111</v>
      </c>
      <c r="C73" s="226">
        <v>11762</v>
      </c>
      <c r="D73" s="227">
        <v>8963</v>
      </c>
    </row>
    <row r="74" spans="1:4" x14ac:dyDescent="0.25">
      <c r="A74" s="228" t="s">
        <v>13</v>
      </c>
      <c r="B74" s="6"/>
      <c r="C74" s="6"/>
      <c r="D74" s="6"/>
    </row>
    <row r="75" spans="1:4" x14ac:dyDescent="0.25">
      <c r="A75" s="229" t="s">
        <v>112</v>
      </c>
      <c r="B75" s="230" t="s">
        <v>113</v>
      </c>
      <c r="C75" s="231">
        <v>0</v>
      </c>
      <c r="D75" s="232">
        <v>0</v>
      </c>
    </row>
    <row r="76" spans="1:4" x14ac:dyDescent="0.25">
      <c r="A76" s="233" t="s">
        <v>114</v>
      </c>
      <c r="B76" s="234" t="s">
        <v>115</v>
      </c>
      <c r="C76" s="235">
        <v>0</v>
      </c>
      <c r="D76" s="236">
        <v>0</v>
      </c>
    </row>
    <row r="77" spans="1:4" x14ac:dyDescent="0.25">
      <c r="A77" s="237" t="s">
        <v>116</v>
      </c>
      <c r="B77" s="238" t="s">
        <v>117</v>
      </c>
      <c r="C77" s="239">
        <v>0</v>
      </c>
      <c r="D77" s="240">
        <v>0</v>
      </c>
    </row>
    <row r="78" spans="1:4" x14ac:dyDescent="0.25">
      <c r="A78" s="241" t="s">
        <v>118</v>
      </c>
      <c r="B78" s="242" t="s">
        <v>119</v>
      </c>
      <c r="C78" s="243">
        <v>0</v>
      </c>
      <c r="D78" s="244">
        <v>0</v>
      </c>
    </row>
    <row r="79" spans="1:4" x14ac:dyDescent="0.25">
      <c r="A79" s="245" t="s">
        <v>120</v>
      </c>
      <c r="B79" s="246" t="s">
        <v>121</v>
      </c>
      <c r="C79" s="247">
        <v>0</v>
      </c>
      <c r="D79" s="248">
        <v>0</v>
      </c>
    </row>
    <row r="80" spans="1:4" x14ac:dyDescent="0.25">
      <c r="A80" s="249" t="s">
        <v>122</v>
      </c>
      <c r="B80" s="250" t="s">
        <v>123</v>
      </c>
      <c r="C80" s="251">
        <v>0</v>
      </c>
      <c r="D80" s="252">
        <v>0</v>
      </c>
    </row>
    <row r="81" spans="1:4" x14ac:dyDescent="0.25">
      <c r="A81" s="253" t="s">
        <v>124</v>
      </c>
      <c r="B81" s="254" t="s">
        <v>125</v>
      </c>
      <c r="C81" s="255">
        <v>7055</v>
      </c>
      <c r="D81" s="256">
        <v>7407</v>
      </c>
    </row>
    <row r="82" spans="1:4" x14ac:dyDescent="0.25">
      <c r="A82" s="257" t="s">
        <v>126</v>
      </c>
      <c r="B82" s="258" t="s">
        <v>127</v>
      </c>
      <c r="C82" s="259">
        <v>145</v>
      </c>
      <c r="D82" s="260">
        <v>154</v>
      </c>
    </row>
    <row r="83" spans="1:4" x14ac:dyDescent="0.25">
      <c r="A83" s="261" t="s">
        <v>128</v>
      </c>
      <c r="B83" s="262" t="s">
        <v>129</v>
      </c>
      <c r="C83" s="263">
        <v>0</v>
      </c>
      <c r="D83" s="264">
        <v>0</v>
      </c>
    </row>
    <row r="84" spans="1:4" x14ac:dyDescent="0.25">
      <c r="A84" s="265" t="s">
        <v>130</v>
      </c>
      <c r="B84" s="266" t="s">
        <v>131</v>
      </c>
      <c r="C84" s="267">
        <v>4562</v>
      </c>
      <c r="D84" s="268">
        <v>1402</v>
      </c>
    </row>
    <row r="85" spans="1:4" x14ac:dyDescent="0.25">
      <c r="A85" s="269" t="s">
        <v>132</v>
      </c>
      <c r="B85" s="270" t="s">
        <v>133</v>
      </c>
      <c r="C85" s="271">
        <v>0</v>
      </c>
      <c r="D85" s="272">
        <v>0</v>
      </c>
    </row>
    <row r="86" spans="1:4" x14ac:dyDescent="0.25">
      <c r="A86" s="273" t="s">
        <v>75</v>
      </c>
      <c r="B86" s="274" t="s">
        <v>134</v>
      </c>
      <c r="C86" s="275">
        <v>0</v>
      </c>
      <c r="D86" s="276">
        <v>0</v>
      </c>
    </row>
    <row r="87" spans="1:4" x14ac:dyDescent="0.25">
      <c r="A87" s="277" t="s">
        <v>13</v>
      </c>
      <c r="B87" s="6"/>
      <c r="C87" s="6"/>
      <c r="D87" s="6"/>
    </row>
    <row r="88" spans="1:4" x14ac:dyDescent="0.25">
      <c r="A88" s="278" t="s">
        <v>135</v>
      </c>
      <c r="B88" s="279" t="s">
        <v>136</v>
      </c>
      <c r="C88" s="280">
        <v>0</v>
      </c>
      <c r="D88" s="281">
        <v>0</v>
      </c>
    </row>
    <row r="89" spans="1:4" x14ac:dyDescent="0.25">
      <c r="A89" s="282" t="s">
        <v>137</v>
      </c>
      <c r="B89" s="283" t="s">
        <v>138</v>
      </c>
      <c r="C89" s="284">
        <v>0</v>
      </c>
      <c r="D89" s="285">
        <v>0</v>
      </c>
    </row>
    <row r="90" spans="1:4" x14ac:dyDescent="0.25">
      <c r="A90" s="286" t="s">
        <v>139</v>
      </c>
      <c r="B90" s="287" t="s">
        <v>140</v>
      </c>
      <c r="C90" s="288">
        <v>0</v>
      </c>
      <c r="D90" s="289">
        <v>0</v>
      </c>
    </row>
    <row r="91" spans="1:4" x14ac:dyDescent="0.25">
      <c r="A91" s="290" t="s">
        <v>141</v>
      </c>
      <c r="B91" s="291" t="s">
        <v>142</v>
      </c>
      <c r="C91" s="292">
        <v>0</v>
      </c>
      <c r="D91" s="293">
        <v>0</v>
      </c>
    </row>
    <row r="92" spans="1:4" ht="25.5" x14ac:dyDescent="0.25">
      <c r="A92" s="294" t="s">
        <v>143</v>
      </c>
      <c r="B92" s="295" t="s">
        <v>144</v>
      </c>
      <c r="C92" s="296">
        <v>15434</v>
      </c>
      <c r="D92" s="297">
        <v>6853</v>
      </c>
    </row>
    <row r="93" spans="1:4" x14ac:dyDescent="0.25">
      <c r="A93" s="298" t="s">
        <v>145</v>
      </c>
      <c r="B93" s="299" t="s">
        <v>146</v>
      </c>
      <c r="C93" s="300">
        <v>0</v>
      </c>
      <c r="D93" s="301">
        <v>0</v>
      </c>
    </row>
    <row r="94" spans="1:4" x14ac:dyDescent="0.25">
      <c r="A94" s="302" t="s">
        <v>147</v>
      </c>
      <c r="B94" s="303" t="s">
        <v>148</v>
      </c>
      <c r="C94" s="304">
        <v>28</v>
      </c>
      <c r="D94" s="305">
        <v>1100</v>
      </c>
    </row>
    <row r="95" spans="1:4" x14ac:dyDescent="0.25">
      <c r="A95" s="306" t="s">
        <v>149</v>
      </c>
      <c r="B95" s="307" t="s">
        <v>150</v>
      </c>
      <c r="C95" s="308">
        <v>0</v>
      </c>
      <c r="D95" s="309">
        <v>0</v>
      </c>
    </row>
    <row r="96" spans="1:4" x14ac:dyDescent="0.25">
      <c r="A96" s="310" t="s">
        <v>151</v>
      </c>
      <c r="B96" s="311" t="s">
        <v>152</v>
      </c>
      <c r="C96" s="312">
        <v>0</v>
      </c>
      <c r="D96" s="313">
        <v>4268</v>
      </c>
    </row>
    <row r="97" spans="1:4" x14ac:dyDescent="0.25">
      <c r="A97" s="314" t="s">
        <v>153</v>
      </c>
      <c r="B97" s="315" t="s">
        <v>154</v>
      </c>
      <c r="C97" s="316">
        <v>0</v>
      </c>
      <c r="D97" s="317">
        <v>1510</v>
      </c>
    </row>
    <row r="98" spans="1:4" x14ac:dyDescent="0.25">
      <c r="A98" s="318" t="s">
        <v>155</v>
      </c>
      <c r="B98" s="319" t="s">
        <v>156</v>
      </c>
      <c r="C98" s="320">
        <v>68625</v>
      </c>
      <c r="D98" s="321">
        <v>68675</v>
      </c>
    </row>
    <row r="99" spans="1:4" x14ac:dyDescent="0.25">
      <c r="A99" s="322" t="s">
        <v>157</v>
      </c>
      <c r="B99" s="6"/>
      <c r="C99" s="6"/>
      <c r="D99" s="6"/>
    </row>
    <row r="100" spans="1:4" x14ac:dyDescent="0.25">
      <c r="A100" s="323" t="s">
        <v>158</v>
      </c>
      <c r="B100" s="324" t="s">
        <v>159</v>
      </c>
      <c r="C100" s="325">
        <v>2251804</v>
      </c>
      <c r="D100" s="326">
        <v>2077479</v>
      </c>
    </row>
    <row r="101" spans="1:4" x14ac:dyDescent="0.25">
      <c r="A101" s="327" t="s">
        <v>13</v>
      </c>
      <c r="B101" s="6"/>
      <c r="C101" s="6"/>
      <c r="D101" s="6"/>
    </row>
    <row r="102" spans="1:4" x14ac:dyDescent="0.25">
      <c r="A102" s="328" t="s">
        <v>160</v>
      </c>
      <c r="B102" s="329" t="s">
        <v>161</v>
      </c>
      <c r="C102" s="330">
        <v>2251804</v>
      </c>
      <c r="D102" s="331">
        <v>2077479</v>
      </c>
    </row>
    <row r="103" spans="1:4" x14ac:dyDescent="0.25">
      <c r="A103" s="332" t="s">
        <v>162</v>
      </c>
      <c r="B103" s="333" t="s">
        <v>163</v>
      </c>
      <c r="C103" s="334">
        <v>0</v>
      </c>
      <c r="D103" s="335">
        <v>0</v>
      </c>
    </row>
    <row r="104" spans="1:4" x14ac:dyDescent="0.25">
      <c r="A104" s="336" t="s">
        <v>164</v>
      </c>
      <c r="B104" s="337" t="s">
        <v>165</v>
      </c>
      <c r="C104" s="338">
        <v>15071</v>
      </c>
      <c r="D104" s="339">
        <v>15071</v>
      </c>
    </row>
    <row r="105" spans="1:4" x14ac:dyDescent="0.25">
      <c r="A105" s="340" t="s">
        <v>166</v>
      </c>
      <c r="B105" s="341" t="s">
        <v>167</v>
      </c>
      <c r="C105" s="342">
        <v>-10071</v>
      </c>
      <c r="D105" s="343">
        <v>-10071</v>
      </c>
    </row>
    <row r="106" spans="1:4" x14ac:dyDescent="0.25">
      <c r="A106" s="344" t="s">
        <v>168</v>
      </c>
      <c r="B106" s="345" t="s">
        <v>169</v>
      </c>
      <c r="C106" s="346">
        <v>0</v>
      </c>
      <c r="D106" s="347">
        <v>0</v>
      </c>
    </row>
    <row r="107" spans="1:4" ht="25.5" x14ac:dyDescent="0.25">
      <c r="A107" s="348" t="s">
        <v>170</v>
      </c>
      <c r="B107" s="349" t="s">
        <v>171</v>
      </c>
      <c r="C107" s="350">
        <v>0</v>
      </c>
      <c r="D107" s="351">
        <v>0</v>
      </c>
    </row>
    <row r="108" spans="1:4" ht="25.5" x14ac:dyDescent="0.25">
      <c r="A108" s="352" t="s">
        <v>172</v>
      </c>
      <c r="B108" s="353" t="s">
        <v>173</v>
      </c>
      <c r="C108" s="354">
        <v>0</v>
      </c>
      <c r="D108" s="355">
        <v>0</v>
      </c>
    </row>
    <row r="109" spans="1:4" x14ac:dyDescent="0.25">
      <c r="A109" s="356" t="s">
        <v>174</v>
      </c>
      <c r="B109" s="357" t="s">
        <v>175</v>
      </c>
      <c r="C109" s="358">
        <v>0</v>
      </c>
      <c r="D109" s="359">
        <v>0</v>
      </c>
    </row>
    <row r="110" spans="1:4" x14ac:dyDescent="0.25">
      <c r="A110" s="360" t="s">
        <v>176</v>
      </c>
      <c r="B110" s="361" t="s">
        <v>177</v>
      </c>
      <c r="C110" s="362">
        <v>0</v>
      </c>
      <c r="D110" s="363">
        <v>0</v>
      </c>
    </row>
    <row r="111" spans="1:4" x14ac:dyDescent="0.25">
      <c r="A111" s="364" t="s">
        <v>178</v>
      </c>
      <c r="B111" s="365" t="s">
        <v>179</v>
      </c>
      <c r="C111" s="366">
        <v>-1360389</v>
      </c>
      <c r="D111" s="367">
        <v>-1524436</v>
      </c>
    </row>
    <row r="112" spans="1:4" x14ac:dyDescent="0.25">
      <c r="A112" s="368" t="s">
        <v>13</v>
      </c>
      <c r="B112" s="6"/>
      <c r="C112" s="6"/>
      <c r="D112" s="6"/>
    </row>
    <row r="113" spans="1:5" x14ac:dyDescent="0.25">
      <c r="A113" s="369" t="s">
        <v>180</v>
      </c>
      <c r="B113" s="370" t="s">
        <v>181</v>
      </c>
      <c r="C113" s="371">
        <v>-1524436</v>
      </c>
      <c r="D113" s="372">
        <v>-1130650</v>
      </c>
    </row>
    <row r="114" spans="1:5" x14ac:dyDescent="0.25">
      <c r="A114" s="373" t="s">
        <v>182</v>
      </c>
      <c r="B114" s="374" t="s">
        <v>183</v>
      </c>
      <c r="C114" s="375">
        <v>164047</v>
      </c>
      <c r="D114" s="376">
        <v>-393786</v>
      </c>
    </row>
    <row r="115" spans="1:5" x14ac:dyDescent="0.25">
      <c r="A115" s="377" t="s">
        <v>184</v>
      </c>
      <c r="B115" s="378" t="s">
        <v>185</v>
      </c>
      <c r="C115" s="379">
        <v>896415</v>
      </c>
      <c r="D115" s="380">
        <v>558043</v>
      </c>
    </row>
    <row r="116" spans="1:5" x14ac:dyDescent="0.25">
      <c r="A116" s="381" t="s">
        <v>186</v>
      </c>
      <c r="B116" s="382" t="s">
        <v>187</v>
      </c>
      <c r="C116" s="383">
        <v>965040</v>
      </c>
      <c r="D116" s="384">
        <v>626718</v>
      </c>
    </row>
    <row r="117" spans="1:5" x14ac:dyDescent="0.25">
      <c r="A117" s="425" t="s">
        <v>188</v>
      </c>
      <c r="B117" s="411"/>
      <c r="C117" s="411"/>
      <c r="D117" s="411"/>
      <c r="E117" s="411"/>
    </row>
    <row r="118" spans="1:5" x14ac:dyDescent="0.25">
      <c r="A118" s="417" t="s">
        <v>204</v>
      </c>
      <c r="B118" s="411"/>
      <c r="C118" s="411"/>
      <c r="D118" s="411"/>
      <c r="E118" s="411"/>
    </row>
    <row r="119" spans="1:5" x14ac:dyDescent="0.25">
      <c r="A119" s="385" t="s">
        <v>189</v>
      </c>
      <c r="C119" s="387" t="s">
        <v>190</v>
      </c>
    </row>
    <row r="120" spans="1:5" x14ac:dyDescent="0.25">
      <c r="A120" s="386" t="s">
        <v>203</v>
      </c>
      <c r="B120" s="388" t="s">
        <v>205</v>
      </c>
      <c r="E120" s="389"/>
    </row>
    <row r="121" spans="1:5" x14ac:dyDescent="0.25">
      <c r="A121" s="389"/>
      <c r="B121" s="389"/>
      <c r="C121" s="389"/>
      <c r="D121" s="389"/>
      <c r="E121" s="389"/>
    </row>
    <row r="122" spans="1:5" x14ac:dyDescent="0.25">
      <c r="A122" s="390" t="s">
        <v>191</v>
      </c>
      <c r="B122" s="391" t="s">
        <v>206</v>
      </c>
      <c r="C122" s="389"/>
      <c r="D122" s="389"/>
      <c r="E122" s="389"/>
    </row>
    <row r="123" spans="1:5" x14ac:dyDescent="0.25">
      <c r="A123" s="389"/>
      <c r="B123" s="389"/>
      <c r="C123" s="389"/>
      <c r="D123" s="389"/>
      <c r="E123" s="389"/>
    </row>
    <row r="124" spans="1:5" x14ac:dyDescent="0.25">
      <c r="A124" s="392" t="s">
        <v>192</v>
      </c>
      <c r="B124" s="412" t="s">
        <v>207</v>
      </c>
      <c r="C124" s="413"/>
      <c r="D124" s="389"/>
      <c r="E124" s="389"/>
    </row>
    <row r="125" spans="1:5" x14ac:dyDescent="0.25">
      <c r="A125" s="389"/>
      <c r="B125" s="389"/>
      <c r="C125" s="389"/>
      <c r="D125" s="389"/>
      <c r="E125" s="389"/>
    </row>
    <row r="126" spans="1:5" x14ac:dyDescent="0.25">
      <c r="A126" s="393" t="s">
        <v>193</v>
      </c>
      <c r="B126" s="415" t="s">
        <v>208</v>
      </c>
      <c r="C126" s="413"/>
      <c r="D126" s="394" t="s">
        <v>194</v>
      </c>
      <c r="E126" s="389"/>
    </row>
    <row r="127" spans="1:5" ht="27.75" customHeight="1" x14ac:dyDescent="0.25">
      <c r="A127" s="389"/>
      <c r="B127" s="427" t="s">
        <v>195</v>
      </c>
      <c r="C127" s="413"/>
      <c r="D127" s="395" t="s">
        <v>196</v>
      </c>
      <c r="E127" s="389"/>
    </row>
    <row r="128" spans="1:5" x14ac:dyDescent="0.25">
      <c r="A128" s="389"/>
      <c r="B128" s="389"/>
      <c r="C128" s="389"/>
      <c r="D128" s="389"/>
      <c r="E128" s="389"/>
    </row>
    <row r="129" spans="1:5" x14ac:dyDescent="0.25">
      <c r="A129" s="426" t="s">
        <v>197</v>
      </c>
      <c r="B129" s="413"/>
      <c r="C129" s="413"/>
      <c r="D129" s="389"/>
      <c r="E129" s="389"/>
    </row>
    <row r="130" spans="1:5" x14ac:dyDescent="0.25">
      <c r="A130" s="420" t="s">
        <v>208</v>
      </c>
      <c r="B130" s="413"/>
      <c r="C130" s="389"/>
      <c r="D130" s="396" t="s">
        <v>194</v>
      </c>
      <c r="E130" s="389"/>
    </row>
    <row r="131" spans="1:5" x14ac:dyDescent="0.25">
      <c r="A131" s="429" t="s">
        <v>195</v>
      </c>
      <c r="B131" s="413"/>
      <c r="C131" s="389"/>
      <c r="D131" s="397" t="s">
        <v>198</v>
      </c>
      <c r="E131" s="389"/>
    </row>
    <row r="132" spans="1:5" x14ac:dyDescent="0.25">
      <c r="A132" s="389"/>
      <c r="B132" s="389"/>
      <c r="C132" s="389"/>
      <c r="D132" s="389"/>
      <c r="E132" s="389"/>
    </row>
    <row r="133" spans="1:5" x14ac:dyDescent="0.25">
      <c r="A133" s="421" t="s">
        <v>199</v>
      </c>
      <c r="B133" s="413"/>
      <c r="C133" s="413"/>
      <c r="D133" s="389"/>
      <c r="E133" s="389"/>
    </row>
    <row r="134" spans="1:5" x14ac:dyDescent="0.25">
      <c r="A134" s="428" t="s">
        <v>209</v>
      </c>
      <c r="B134" s="413"/>
      <c r="C134" s="389"/>
      <c r="D134" s="398" t="s">
        <v>194</v>
      </c>
      <c r="E134" s="389"/>
    </row>
    <row r="135" spans="1:5" x14ac:dyDescent="0.25">
      <c r="A135" s="414" t="s">
        <v>195</v>
      </c>
      <c r="B135" s="413"/>
      <c r="C135" s="389"/>
      <c r="D135" s="399" t="s">
        <v>198</v>
      </c>
      <c r="E135" s="389"/>
    </row>
    <row r="136" spans="1:5" x14ac:dyDescent="0.25">
      <c r="A136" s="389"/>
      <c r="B136" s="389"/>
      <c r="C136" s="389"/>
      <c r="D136" s="389"/>
      <c r="E136" s="389"/>
    </row>
    <row r="137" spans="1:5" x14ac:dyDescent="0.25">
      <c r="A137" s="431" t="s">
        <v>200</v>
      </c>
      <c r="B137" s="413"/>
      <c r="C137" s="400" t="s">
        <v>204</v>
      </c>
      <c r="D137" s="401" t="s">
        <v>201</v>
      </c>
      <c r="E137" s="389"/>
    </row>
  </sheetData>
  <mergeCells count="21">
    <mergeCell ref="A131:B131"/>
    <mergeCell ref="A8:A9"/>
    <mergeCell ref="A137:B137"/>
    <mergeCell ref="B8:B9"/>
    <mergeCell ref="A5:E5"/>
    <mergeCell ref="A2:E2"/>
    <mergeCell ref="B124:C124"/>
    <mergeCell ref="A135:B135"/>
    <mergeCell ref="B126:C126"/>
    <mergeCell ref="A4:E4"/>
    <mergeCell ref="A118:E118"/>
    <mergeCell ref="D8:D9"/>
    <mergeCell ref="A130:B130"/>
    <mergeCell ref="A133:C133"/>
    <mergeCell ref="A3:E3"/>
    <mergeCell ref="C8:C9"/>
    <mergeCell ref="A7:D7"/>
    <mergeCell ref="A117:E117"/>
    <mergeCell ref="A129:C129"/>
    <mergeCell ref="B127:C127"/>
    <mergeCell ref="A134:B134"/>
  </mergeCells>
  <pageMargins left="0.11811023622047245" right="0.11811023622047245" top="0.15748031496062992" bottom="0.15748031496062992" header="0.11811023622047245" footer="0.11811023622047245"/>
  <pageSetup paperSize="9" scale="78" fitToHeight="2" orientation="portrait" r:id="rId1"/>
  <rowBreaks count="1" manualBreakCount="1">
    <brk id="6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47967-8A08-44B0-A6CE-5224E7689873}">
  <sheetPr>
    <pageSetUpPr fitToPage="1"/>
  </sheetPr>
  <dimension ref="A1:F133"/>
  <sheetViews>
    <sheetView tabSelected="1" view="pageBreakPreview" zoomScaleNormal="100" zoomScaleSheetLayoutView="100" workbookViewId="0">
      <selection activeCell="E113" sqref="E113"/>
    </sheetView>
  </sheetViews>
  <sheetFormatPr defaultRowHeight="15" x14ac:dyDescent="0.25"/>
  <cols>
    <col min="1" max="1" width="63.5703125" customWidth="1"/>
    <col min="2" max="2" width="6.85546875" customWidth="1"/>
    <col min="3" max="3" width="18.42578125" customWidth="1"/>
    <col min="4" max="6" width="18.7109375" customWidth="1"/>
  </cols>
  <sheetData>
    <row r="1" spans="1:6" x14ac:dyDescent="0.25">
      <c r="A1" s="439" t="s">
        <v>210</v>
      </c>
      <c r="B1" s="411"/>
      <c r="C1" s="411"/>
      <c r="D1" s="411"/>
      <c r="E1" s="411"/>
      <c r="F1" s="411"/>
    </row>
    <row r="4" spans="1:6" x14ac:dyDescent="0.25">
      <c r="A4" s="410" t="s">
        <v>211</v>
      </c>
      <c r="B4" s="411"/>
      <c r="C4" s="411"/>
      <c r="D4" s="411"/>
      <c r="E4" s="411"/>
      <c r="F4" s="411"/>
    </row>
    <row r="5" spans="1:6" x14ac:dyDescent="0.25">
      <c r="A5" s="422" t="s">
        <v>202</v>
      </c>
      <c r="B5" s="411"/>
      <c r="C5" s="411"/>
      <c r="D5" s="411"/>
      <c r="E5" s="411"/>
      <c r="F5" s="411"/>
    </row>
    <row r="6" spans="1:6" x14ac:dyDescent="0.25">
      <c r="A6" s="422" t="s">
        <v>203</v>
      </c>
      <c r="B6" s="411"/>
      <c r="C6" s="411"/>
      <c r="D6" s="411"/>
      <c r="E6" s="411"/>
      <c r="F6" s="411"/>
    </row>
    <row r="7" spans="1:6" x14ac:dyDescent="0.25">
      <c r="A7" s="422" t="s">
        <v>1</v>
      </c>
      <c r="B7" s="411"/>
      <c r="C7" s="411"/>
      <c r="D7" s="411"/>
      <c r="E7" s="411"/>
      <c r="F7" s="411"/>
    </row>
    <row r="9" spans="1:6" x14ac:dyDescent="0.25">
      <c r="A9" s="424" t="s">
        <v>2</v>
      </c>
      <c r="B9" s="411"/>
      <c r="C9" s="411"/>
      <c r="D9" s="411"/>
      <c r="E9" s="411"/>
      <c r="F9" s="411"/>
    </row>
    <row r="10" spans="1:6" ht="25.5" customHeight="1" x14ac:dyDescent="0.25">
      <c r="A10" s="438" t="s">
        <v>3</v>
      </c>
      <c r="B10" s="438" t="s">
        <v>4</v>
      </c>
      <c r="C10" s="438" t="s">
        <v>212</v>
      </c>
      <c r="D10" s="438" t="s">
        <v>213</v>
      </c>
      <c r="E10" s="438" t="s">
        <v>214</v>
      </c>
      <c r="F10" s="438" t="s">
        <v>215</v>
      </c>
    </row>
    <row r="11" spans="1:6" ht="27" customHeight="1" x14ac:dyDescent="0.25">
      <c r="A11" s="419"/>
      <c r="B11" s="419"/>
      <c r="C11" s="419"/>
      <c r="D11" s="419"/>
      <c r="E11" s="419"/>
      <c r="F11" s="419"/>
    </row>
    <row r="12" spans="1:6" x14ac:dyDescent="0.25">
      <c r="A12" s="402" t="s">
        <v>7</v>
      </c>
      <c r="B12" s="402" t="s">
        <v>8</v>
      </c>
      <c r="C12" s="402" t="s">
        <v>9</v>
      </c>
      <c r="D12" s="402" t="s">
        <v>10</v>
      </c>
      <c r="E12" s="402" t="s">
        <v>27</v>
      </c>
      <c r="F12" s="402" t="s">
        <v>30</v>
      </c>
    </row>
    <row r="13" spans="1:6" x14ac:dyDescent="0.25">
      <c r="A13" s="403" t="s">
        <v>216</v>
      </c>
      <c r="B13" s="404" t="s">
        <v>7</v>
      </c>
      <c r="C13" s="405">
        <f>C29</f>
        <v>891</v>
      </c>
      <c r="D13" s="405">
        <f t="shared" ref="D13:F13" si="0">D29</f>
        <v>4060</v>
      </c>
      <c r="E13" s="405">
        <f t="shared" si="0"/>
        <v>330</v>
      </c>
      <c r="F13" s="405">
        <f t="shared" si="0"/>
        <v>1711</v>
      </c>
    </row>
    <row r="14" spans="1:6" x14ac:dyDescent="0.25">
      <c r="A14" s="403" t="s">
        <v>13</v>
      </c>
      <c r="B14" s="6"/>
      <c r="C14" s="6"/>
      <c r="D14" s="6"/>
      <c r="E14" s="6"/>
      <c r="F14" s="6"/>
    </row>
    <row r="15" spans="1:6" x14ac:dyDescent="0.25">
      <c r="A15" s="403" t="s">
        <v>217</v>
      </c>
      <c r="B15" s="404" t="s">
        <v>15</v>
      </c>
      <c r="C15" s="405">
        <v>0</v>
      </c>
      <c r="D15" s="405">
        <v>0</v>
      </c>
      <c r="E15" s="405">
        <v>0</v>
      </c>
      <c r="F15" s="405">
        <v>0</v>
      </c>
    </row>
    <row r="16" spans="1:6" ht="17.25" customHeight="1" x14ac:dyDescent="0.25">
      <c r="A16" s="403" t="s">
        <v>218</v>
      </c>
      <c r="B16" s="404" t="s">
        <v>17</v>
      </c>
      <c r="C16" s="405">
        <v>0</v>
      </c>
      <c r="D16" s="405">
        <v>0</v>
      </c>
      <c r="E16" s="405">
        <v>0</v>
      </c>
      <c r="F16" s="405">
        <v>0</v>
      </c>
    </row>
    <row r="17" spans="1:6" x14ac:dyDescent="0.25">
      <c r="A17" s="403" t="s">
        <v>13</v>
      </c>
      <c r="B17" s="6"/>
      <c r="C17" s="6"/>
      <c r="D17" s="6"/>
      <c r="E17" s="6"/>
      <c r="F17" s="6"/>
    </row>
    <row r="18" spans="1:6" ht="27" customHeight="1" x14ac:dyDescent="0.25">
      <c r="A18" s="403" t="s">
        <v>219</v>
      </c>
      <c r="B18" s="404" t="s">
        <v>220</v>
      </c>
      <c r="C18" s="405">
        <v>0</v>
      </c>
      <c r="D18" s="405">
        <v>0</v>
      </c>
      <c r="E18" s="405">
        <v>0</v>
      </c>
      <c r="F18" s="405">
        <v>0</v>
      </c>
    </row>
    <row r="19" spans="1:6" x14ac:dyDescent="0.25">
      <c r="A19" s="403" t="s">
        <v>13</v>
      </c>
      <c r="B19" s="6"/>
      <c r="C19" s="6"/>
      <c r="D19" s="6"/>
      <c r="E19" s="6"/>
      <c r="F19" s="6"/>
    </row>
    <row r="20" spans="1:6" ht="26.25" customHeight="1" x14ac:dyDescent="0.25">
      <c r="A20" s="403" t="s">
        <v>221</v>
      </c>
      <c r="B20" s="404" t="s">
        <v>222</v>
      </c>
      <c r="C20" s="405">
        <v>0</v>
      </c>
      <c r="D20" s="405">
        <v>0</v>
      </c>
      <c r="E20" s="405">
        <v>0</v>
      </c>
      <c r="F20" s="405">
        <v>0</v>
      </c>
    </row>
    <row r="21" spans="1:6" ht="33" customHeight="1" x14ac:dyDescent="0.25">
      <c r="A21" s="403" t="s">
        <v>223</v>
      </c>
      <c r="B21" s="404" t="s">
        <v>224</v>
      </c>
      <c r="C21" s="405">
        <v>0</v>
      </c>
      <c r="D21" s="405">
        <v>0</v>
      </c>
      <c r="E21" s="405">
        <v>0</v>
      </c>
      <c r="F21" s="405">
        <v>0</v>
      </c>
    </row>
    <row r="22" spans="1:6" ht="33" customHeight="1" x14ac:dyDescent="0.25">
      <c r="A22" s="403" t="s">
        <v>225</v>
      </c>
      <c r="B22" s="404" t="s">
        <v>226</v>
      </c>
      <c r="C22" s="405">
        <v>0</v>
      </c>
      <c r="D22" s="405">
        <v>0</v>
      </c>
      <c r="E22" s="405">
        <v>0</v>
      </c>
      <c r="F22" s="405">
        <v>0</v>
      </c>
    </row>
    <row r="23" spans="1:6" x14ac:dyDescent="0.25">
      <c r="A23" s="403" t="s">
        <v>13</v>
      </c>
      <c r="B23" s="6"/>
      <c r="C23" s="6"/>
      <c r="D23" s="6"/>
      <c r="E23" s="6"/>
      <c r="F23" s="6"/>
    </row>
    <row r="24" spans="1:6" ht="38.25" customHeight="1" x14ac:dyDescent="0.25">
      <c r="A24" s="403" t="s">
        <v>227</v>
      </c>
      <c r="B24" s="404" t="s">
        <v>228</v>
      </c>
      <c r="C24" s="405">
        <v>0</v>
      </c>
      <c r="D24" s="405">
        <v>0</v>
      </c>
      <c r="E24" s="405">
        <v>0</v>
      </c>
      <c r="F24" s="405">
        <v>0</v>
      </c>
    </row>
    <row r="25" spans="1:6" ht="31.5" customHeight="1" x14ac:dyDescent="0.25">
      <c r="A25" s="403" t="s">
        <v>229</v>
      </c>
      <c r="B25" s="404" t="s">
        <v>230</v>
      </c>
      <c r="C25" s="405">
        <v>0</v>
      </c>
      <c r="D25" s="405">
        <v>0</v>
      </c>
      <c r="E25" s="405">
        <v>0</v>
      </c>
      <c r="F25" s="405">
        <v>0</v>
      </c>
    </row>
    <row r="26" spans="1:6" ht="23.25" customHeight="1" x14ac:dyDescent="0.25">
      <c r="A26" s="403" t="s">
        <v>231</v>
      </c>
      <c r="B26" s="404" t="s">
        <v>232</v>
      </c>
      <c r="C26" s="405">
        <v>0</v>
      </c>
      <c r="D26" s="405">
        <v>0</v>
      </c>
      <c r="E26" s="405">
        <v>0</v>
      </c>
      <c r="F26" s="405">
        <v>0</v>
      </c>
    </row>
    <row r="27" spans="1:6" x14ac:dyDescent="0.25">
      <c r="A27" s="403" t="s">
        <v>13</v>
      </c>
      <c r="B27" s="6"/>
      <c r="C27" s="6"/>
      <c r="D27" s="6"/>
      <c r="E27" s="6"/>
      <c r="F27" s="6"/>
    </row>
    <row r="28" spans="1:6" ht="30" customHeight="1" x14ac:dyDescent="0.25">
      <c r="A28" s="403" t="s">
        <v>233</v>
      </c>
      <c r="B28" s="404" t="s">
        <v>234</v>
      </c>
      <c r="C28" s="405">
        <v>0</v>
      </c>
      <c r="D28" s="405">
        <v>0</v>
      </c>
      <c r="E28" s="405">
        <v>0</v>
      </c>
      <c r="F28" s="405">
        <v>0</v>
      </c>
    </row>
    <row r="29" spans="1:6" x14ac:dyDescent="0.25">
      <c r="A29" s="403" t="s">
        <v>235</v>
      </c>
      <c r="B29" s="404" t="s">
        <v>19</v>
      </c>
      <c r="C29" s="405">
        <v>891</v>
      </c>
      <c r="D29" s="405">
        <v>4060</v>
      </c>
      <c r="E29" s="405">
        <v>330</v>
      </c>
      <c r="F29" s="405">
        <v>1711</v>
      </c>
    </row>
    <row r="30" spans="1:6" x14ac:dyDescent="0.25">
      <c r="A30" s="403" t="s">
        <v>236</v>
      </c>
      <c r="B30" s="404" t="s">
        <v>237</v>
      </c>
      <c r="C30" s="405">
        <v>0</v>
      </c>
      <c r="D30" s="405">
        <v>0</v>
      </c>
      <c r="E30" s="405">
        <v>0</v>
      </c>
      <c r="F30" s="405">
        <v>0</v>
      </c>
    </row>
    <row r="31" spans="1:6" x14ac:dyDescent="0.25">
      <c r="A31" s="403" t="s">
        <v>238</v>
      </c>
      <c r="B31" s="404" t="s">
        <v>8</v>
      </c>
      <c r="C31" s="405">
        <f>C33+C38+C40</f>
        <v>320149</v>
      </c>
      <c r="D31" s="405">
        <f>D33+D38+D40</f>
        <v>592412</v>
      </c>
      <c r="E31" s="405">
        <f t="shared" ref="D31:F31" si="1">E33+E38+E40</f>
        <v>37630</v>
      </c>
      <c r="F31" s="405">
        <f t="shared" si="1"/>
        <v>135355</v>
      </c>
    </row>
    <row r="32" spans="1:6" x14ac:dyDescent="0.25">
      <c r="A32" s="403" t="s">
        <v>13</v>
      </c>
      <c r="B32" s="6"/>
      <c r="C32" s="6"/>
      <c r="D32" s="6"/>
      <c r="E32" s="6"/>
      <c r="F32" s="6"/>
    </row>
    <row r="33" spans="1:6" x14ac:dyDescent="0.25">
      <c r="A33" s="403" t="s">
        <v>239</v>
      </c>
      <c r="B33" s="404" t="s">
        <v>240</v>
      </c>
      <c r="C33" s="405">
        <f>C35+C36</f>
        <v>500</v>
      </c>
      <c r="D33" s="405">
        <f t="shared" ref="D33:F33" si="2">D35+D36</f>
        <v>28297</v>
      </c>
      <c r="E33" s="405">
        <f t="shared" si="2"/>
        <v>3000</v>
      </c>
      <c r="F33" s="405">
        <f t="shared" si="2"/>
        <v>7544</v>
      </c>
    </row>
    <row r="34" spans="1:6" x14ac:dyDescent="0.25">
      <c r="A34" s="403" t="s">
        <v>13</v>
      </c>
      <c r="B34" s="6"/>
      <c r="C34" s="6"/>
      <c r="D34" s="6"/>
      <c r="E34" s="6"/>
      <c r="F34" s="6"/>
    </row>
    <row r="35" spans="1:6" x14ac:dyDescent="0.25">
      <c r="A35" s="403" t="s">
        <v>55</v>
      </c>
      <c r="B35" s="404" t="s">
        <v>241</v>
      </c>
      <c r="C35" s="405">
        <v>0</v>
      </c>
      <c r="D35" s="405">
        <v>0</v>
      </c>
      <c r="E35" s="405">
        <v>0</v>
      </c>
      <c r="F35" s="405">
        <v>0</v>
      </c>
    </row>
    <row r="36" spans="1:6" x14ac:dyDescent="0.25">
      <c r="A36" s="403" t="s">
        <v>57</v>
      </c>
      <c r="B36" s="404" t="s">
        <v>242</v>
      </c>
      <c r="C36" s="405">
        <v>500</v>
      </c>
      <c r="D36" s="405">
        <v>28297</v>
      </c>
      <c r="E36" s="405">
        <v>3000</v>
      </c>
      <c r="F36" s="405">
        <v>7544</v>
      </c>
    </row>
    <row r="37" spans="1:6" x14ac:dyDescent="0.25">
      <c r="A37" s="403" t="s">
        <v>59</v>
      </c>
      <c r="B37" s="404" t="s">
        <v>243</v>
      </c>
      <c r="C37" s="405"/>
      <c r="D37" s="405">
        <v>0</v>
      </c>
      <c r="E37" s="405">
        <v>0</v>
      </c>
      <c r="F37" s="405">
        <v>0</v>
      </c>
    </row>
    <row r="38" spans="1:6" x14ac:dyDescent="0.25">
      <c r="A38" s="403" t="s">
        <v>61</v>
      </c>
      <c r="B38" s="404" t="s">
        <v>244</v>
      </c>
      <c r="C38" s="405">
        <v>19917</v>
      </c>
      <c r="D38" s="405">
        <v>103447</v>
      </c>
      <c r="E38" s="405">
        <v>26338</v>
      </c>
      <c r="F38" s="405">
        <v>93891</v>
      </c>
    </row>
    <row r="39" spans="1:6" x14ac:dyDescent="0.25">
      <c r="A39" s="403" t="s">
        <v>65</v>
      </c>
      <c r="B39" s="404" t="s">
        <v>245</v>
      </c>
      <c r="C39" s="405"/>
      <c r="D39" s="405">
        <v>0</v>
      </c>
      <c r="E39" s="405">
        <v>0</v>
      </c>
      <c r="F39" s="405">
        <v>0</v>
      </c>
    </row>
    <row r="40" spans="1:6" x14ac:dyDescent="0.25">
      <c r="A40" s="403" t="s">
        <v>63</v>
      </c>
      <c r="B40" s="404" t="s">
        <v>246</v>
      </c>
      <c r="C40" s="405">
        <v>299732</v>
      </c>
      <c r="D40" s="405">
        <v>460668</v>
      </c>
      <c r="E40" s="405">
        <v>8292</v>
      </c>
      <c r="F40" s="405">
        <v>33920</v>
      </c>
    </row>
    <row r="41" spans="1:6" x14ac:dyDescent="0.25">
      <c r="A41" s="403" t="s">
        <v>67</v>
      </c>
      <c r="B41" s="404" t="s">
        <v>247</v>
      </c>
      <c r="C41" s="405">
        <v>0</v>
      </c>
      <c r="D41" s="405">
        <v>0</v>
      </c>
      <c r="E41" s="405">
        <v>0</v>
      </c>
      <c r="F41" s="405">
        <v>0</v>
      </c>
    </row>
    <row r="42" spans="1:6" x14ac:dyDescent="0.25">
      <c r="A42" s="403" t="s">
        <v>248</v>
      </c>
      <c r="B42" s="404" t="s">
        <v>249</v>
      </c>
      <c r="C42" s="405">
        <v>0</v>
      </c>
      <c r="D42" s="405">
        <v>0</v>
      </c>
      <c r="E42" s="405">
        <v>0</v>
      </c>
      <c r="F42" s="405">
        <v>0</v>
      </c>
    </row>
    <row r="43" spans="1:6" x14ac:dyDescent="0.25">
      <c r="A43" s="403" t="s">
        <v>69</v>
      </c>
      <c r="B43" s="404" t="s">
        <v>250</v>
      </c>
      <c r="C43" s="405">
        <v>0</v>
      </c>
      <c r="D43" s="405">
        <v>0</v>
      </c>
      <c r="E43" s="405">
        <v>0</v>
      </c>
      <c r="F43" s="405">
        <v>0</v>
      </c>
    </row>
    <row r="44" spans="1:6" x14ac:dyDescent="0.25">
      <c r="A44" s="403" t="s">
        <v>71</v>
      </c>
      <c r="B44" s="404" t="s">
        <v>251</v>
      </c>
      <c r="C44" s="405">
        <v>0</v>
      </c>
      <c r="D44" s="405">
        <v>0</v>
      </c>
      <c r="E44" s="405">
        <v>0</v>
      </c>
      <c r="F44" s="405">
        <v>0</v>
      </c>
    </row>
    <row r="45" spans="1:6" x14ac:dyDescent="0.25">
      <c r="A45" s="403" t="s">
        <v>252</v>
      </c>
      <c r="B45" s="404" t="s">
        <v>9</v>
      </c>
      <c r="C45" s="405">
        <v>0</v>
      </c>
      <c r="D45" s="405">
        <v>2918</v>
      </c>
      <c r="E45" s="405">
        <v>0</v>
      </c>
      <c r="F45" s="405">
        <v>0</v>
      </c>
    </row>
    <row r="46" spans="1:6" ht="38.25" x14ac:dyDescent="0.25">
      <c r="A46" s="403" t="s">
        <v>253</v>
      </c>
      <c r="B46" s="404" t="s">
        <v>10</v>
      </c>
      <c r="C46" s="405">
        <v>0</v>
      </c>
      <c r="D46" s="405">
        <v>169843</v>
      </c>
      <c r="E46" s="405">
        <v>12070</v>
      </c>
      <c r="F46" s="405">
        <v>12070</v>
      </c>
    </row>
    <row r="47" spans="1:6" x14ac:dyDescent="0.25">
      <c r="A47" s="403" t="s">
        <v>254</v>
      </c>
      <c r="B47" s="404" t="s">
        <v>27</v>
      </c>
      <c r="C47" s="405">
        <v>24</v>
      </c>
      <c r="D47" s="405">
        <v>24</v>
      </c>
      <c r="E47" s="405">
        <v>0</v>
      </c>
      <c r="F47" s="405">
        <v>0</v>
      </c>
    </row>
    <row r="48" spans="1:6" x14ac:dyDescent="0.25">
      <c r="A48" s="403" t="s">
        <v>255</v>
      </c>
      <c r="B48" s="404" t="s">
        <v>30</v>
      </c>
      <c r="C48" s="405">
        <v>5538</v>
      </c>
      <c r="D48" s="405">
        <v>24714</v>
      </c>
      <c r="E48" s="405">
        <v>874</v>
      </c>
      <c r="F48" s="405">
        <v>4460</v>
      </c>
    </row>
    <row r="49" spans="1:6" x14ac:dyDescent="0.25">
      <c r="A49" s="403" t="s">
        <v>256</v>
      </c>
      <c r="B49" s="404" t="s">
        <v>33</v>
      </c>
      <c r="C49" s="405">
        <v>0</v>
      </c>
      <c r="D49" s="405">
        <v>0</v>
      </c>
      <c r="E49" s="405">
        <v>0</v>
      </c>
      <c r="F49" s="405">
        <v>0</v>
      </c>
    </row>
    <row r="50" spans="1:6" x14ac:dyDescent="0.25">
      <c r="A50" s="403" t="s">
        <v>257</v>
      </c>
      <c r="B50" s="404" t="s">
        <v>36</v>
      </c>
      <c r="C50" s="405">
        <v>0</v>
      </c>
      <c r="D50" s="405">
        <v>616</v>
      </c>
      <c r="E50" s="405">
        <v>0</v>
      </c>
      <c r="F50" s="405">
        <v>0</v>
      </c>
    </row>
    <row r="51" spans="1:6" x14ac:dyDescent="0.25">
      <c r="A51" s="403" t="s">
        <v>258</v>
      </c>
      <c r="B51" s="404" t="s">
        <v>38</v>
      </c>
      <c r="C51" s="405">
        <v>0</v>
      </c>
      <c r="D51" s="405">
        <v>0</v>
      </c>
      <c r="E51" s="405">
        <v>0</v>
      </c>
      <c r="F51" s="405">
        <v>0</v>
      </c>
    </row>
    <row r="52" spans="1:6" x14ac:dyDescent="0.25">
      <c r="A52" s="403" t="s">
        <v>259</v>
      </c>
      <c r="B52" s="404" t="s">
        <v>40</v>
      </c>
      <c r="C52" s="405">
        <v>0</v>
      </c>
      <c r="D52" s="405">
        <v>0</v>
      </c>
      <c r="E52" s="405">
        <v>0</v>
      </c>
      <c r="F52" s="405">
        <v>0</v>
      </c>
    </row>
    <row r="53" spans="1:6" x14ac:dyDescent="0.25">
      <c r="A53" s="403" t="s">
        <v>13</v>
      </c>
      <c r="B53" s="6"/>
      <c r="C53" s="6"/>
      <c r="D53" s="6"/>
      <c r="E53" s="6"/>
      <c r="F53" s="6"/>
    </row>
    <row r="54" spans="1:6" x14ac:dyDescent="0.25">
      <c r="A54" s="403" t="s">
        <v>260</v>
      </c>
      <c r="B54" s="404" t="s">
        <v>261</v>
      </c>
      <c r="C54" s="405">
        <v>0</v>
      </c>
      <c r="D54" s="405">
        <v>0</v>
      </c>
      <c r="E54" s="405">
        <v>0</v>
      </c>
      <c r="F54" s="405">
        <v>0</v>
      </c>
    </row>
    <row r="55" spans="1:6" x14ac:dyDescent="0.25">
      <c r="A55" s="403" t="s">
        <v>262</v>
      </c>
      <c r="B55" s="404" t="s">
        <v>263</v>
      </c>
      <c r="C55" s="405">
        <v>0</v>
      </c>
      <c r="D55" s="405">
        <v>0</v>
      </c>
      <c r="E55" s="405">
        <v>0</v>
      </c>
      <c r="F55" s="405">
        <v>0</v>
      </c>
    </row>
    <row r="56" spans="1:6" x14ac:dyDescent="0.25">
      <c r="A56" s="403" t="s">
        <v>264</v>
      </c>
      <c r="B56" s="404" t="s">
        <v>265</v>
      </c>
      <c r="C56" s="405">
        <v>0</v>
      </c>
      <c r="D56" s="405">
        <v>0</v>
      </c>
      <c r="E56" s="405">
        <v>0</v>
      </c>
      <c r="F56" s="405">
        <v>0</v>
      </c>
    </row>
    <row r="57" spans="1:6" x14ac:dyDescent="0.25">
      <c r="A57" s="403" t="s">
        <v>266</v>
      </c>
      <c r="B57" s="404" t="s">
        <v>267</v>
      </c>
      <c r="C57" s="405">
        <v>0</v>
      </c>
      <c r="D57" s="405">
        <v>0</v>
      </c>
      <c r="E57" s="405">
        <v>0</v>
      </c>
      <c r="F57" s="405">
        <v>0</v>
      </c>
    </row>
    <row r="58" spans="1:6" ht="25.5" x14ac:dyDescent="0.25">
      <c r="A58" s="403" t="s">
        <v>268</v>
      </c>
      <c r="B58" s="404" t="s">
        <v>42</v>
      </c>
      <c r="C58" s="405">
        <v>83</v>
      </c>
      <c r="D58" s="405">
        <v>129</v>
      </c>
      <c r="E58" s="405">
        <v>1703</v>
      </c>
      <c r="F58" s="405">
        <v>2606</v>
      </c>
    </row>
    <row r="59" spans="1:6" x14ac:dyDescent="0.25">
      <c r="A59" s="403" t="s">
        <v>269</v>
      </c>
      <c r="B59" s="404" t="s">
        <v>44</v>
      </c>
      <c r="C59" s="405">
        <v>41</v>
      </c>
      <c r="D59" s="405">
        <v>1276</v>
      </c>
      <c r="E59" s="405">
        <v>6310</v>
      </c>
      <c r="F59" s="405">
        <v>9231</v>
      </c>
    </row>
    <row r="60" spans="1:6" x14ac:dyDescent="0.25">
      <c r="A60" s="403" t="s">
        <v>270</v>
      </c>
      <c r="B60" s="404" t="s">
        <v>46</v>
      </c>
      <c r="C60" s="405">
        <f>C13+C31+C47+C48+C58+C59+C45+C46+C50</f>
        <v>326726</v>
      </c>
      <c r="D60" s="405">
        <f>D13+D31+D47+D48+D58+D59+D45+D46+D50</f>
        <v>795992</v>
      </c>
      <c r="E60" s="405">
        <f t="shared" ref="E60:F60" si="3">E13+E31+E47+E48+E58+E59+E45+E46+E50</f>
        <v>58917</v>
      </c>
      <c r="F60" s="405">
        <f t="shared" si="3"/>
        <v>165433</v>
      </c>
    </row>
    <row r="61" spans="1:6" x14ac:dyDescent="0.25">
      <c r="A61" s="403" t="s">
        <v>271</v>
      </c>
      <c r="B61" s="404" t="s">
        <v>48</v>
      </c>
      <c r="C61" s="405">
        <v>39</v>
      </c>
      <c r="D61" s="405">
        <v>3340</v>
      </c>
      <c r="E61" s="405">
        <v>0</v>
      </c>
      <c r="F61" s="405">
        <v>0</v>
      </c>
    </row>
    <row r="62" spans="1:6" x14ac:dyDescent="0.25">
      <c r="A62" s="403" t="s">
        <v>13</v>
      </c>
      <c r="B62" s="6"/>
      <c r="C62" s="6"/>
      <c r="D62" s="6"/>
      <c r="E62" s="6"/>
      <c r="F62" s="6"/>
    </row>
    <row r="63" spans="1:6" x14ac:dyDescent="0.25">
      <c r="A63" s="403" t="s">
        <v>272</v>
      </c>
      <c r="B63" s="404" t="s">
        <v>273</v>
      </c>
      <c r="C63" s="405">
        <v>0</v>
      </c>
      <c r="D63" s="405">
        <v>0</v>
      </c>
      <c r="E63" s="405">
        <v>0</v>
      </c>
      <c r="F63" s="405">
        <v>0</v>
      </c>
    </row>
    <row r="64" spans="1:6" x14ac:dyDescent="0.25">
      <c r="A64" s="403" t="s">
        <v>274</v>
      </c>
      <c r="B64" s="404" t="s">
        <v>275</v>
      </c>
      <c r="C64" s="405">
        <v>0</v>
      </c>
      <c r="D64" s="405">
        <v>0</v>
      </c>
      <c r="E64" s="405">
        <v>0</v>
      </c>
      <c r="F64" s="405">
        <v>0</v>
      </c>
    </row>
    <row r="65" spans="1:6" x14ac:dyDescent="0.25">
      <c r="A65" s="403" t="s">
        <v>276</v>
      </c>
      <c r="B65" s="404" t="s">
        <v>277</v>
      </c>
      <c r="C65" s="405">
        <v>39</v>
      </c>
      <c r="D65" s="405">
        <v>3340</v>
      </c>
      <c r="E65" s="405">
        <v>0</v>
      </c>
      <c r="F65" s="405">
        <v>0</v>
      </c>
    </row>
    <row r="66" spans="1:6" x14ac:dyDescent="0.25">
      <c r="A66" s="403" t="s">
        <v>278</v>
      </c>
      <c r="B66" s="404" t="s">
        <v>279</v>
      </c>
      <c r="C66" s="405">
        <v>0</v>
      </c>
      <c r="D66" s="405">
        <v>0</v>
      </c>
      <c r="E66" s="405">
        <v>0</v>
      </c>
      <c r="F66" s="405">
        <v>0</v>
      </c>
    </row>
    <row r="67" spans="1:6" x14ac:dyDescent="0.25">
      <c r="A67" s="403" t="s">
        <v>280</v>
      </c>
      <c r="B67" s="404" t="s">
        <v>50</v>
      </c>
      <c r="C67" s="405">
        <f>C71+C72+C70</f>
        <v>46</v>
      </c>
      <c r="D67" s="405">
        <f>D71+D72+D70</f>
        <v>397</v>
      </c>
      <c r="E67" s="405">
        <f>E71+E72+E70</f>
        <v>46</v>
      </c>
      <c r="F67" s="405">
        <f>F71+F72+F70</f>
        <v>234</v>
      </c>
    </row>
    <row r="68" spans="1:6" x14ac:dyDescent="0.25">
      <c r="A68" s="403" t="s">
        <v>13</v>
      </c>
      <c r="B68" s="6"/>
      <c r="C68" s="6"/>
      <c r="D68" s="6"/>
      <c r="E68" s="6"/>
      <c r="F68" s="6"/>
    </row>
    <row r="69" spans="1:6" x14ac:dyDescent="0.25">
      <c r="A69" s="403" t="s">
        <v>281</v>
      </c>
      <c r="B69" s="404" t="s">
        <v>282</v>
      </c>
      <c r="C69" s="405">
        <v>0</v>
      </c>
      <c r="D69" s="405">
        <v>0</v>
      </c>
      <c r="E69" s="405">
        <v>0</v>
      </c>
      <c r="F69" s="405">
        <v>0</v>
      </c>
    </row>
    <row r="70" spans="1:6" x14ac:dyDescent="0.25">
      <c r="A70" s="403" t="s">
        <v>283</v>
      </c>
      <c r="B70" s="404" t="s">
        <v>284</v>
      </c>
      <c r="C70" s="405">
        <v>0</v>
      </c>
      <c r="D70" s="405">
        <v>53</v>
      </c>
      <c r="E70" s="405">
        <v>5</v>
      </c>
      <c r="F70" s="405">
        <v>66</v>
      </c>
    </row>
    <row r="71" spans="1:6" x14ac:dyDescent="0.25">
      <c r="A71" s="403" t="s">
        <v>285</v>
      </c>
      <c r="B71" s="404" t="s">
        <v>286</v>
      </c>
      <c r="C71" s="440">
        <v>6</v>
      </c>
      <c r="D71" s="405">
        <v>192</v>
      </c>
      <c r="E71" s="405">
        <v>4</v>
      </c>
      <c r="F71" s="405">
        <v>17</v>
      </c>
    </row>
    <row r="72" spans="1:6" x14ac:dyDescent="0.25">
      <c r="A72" s="403" t="s">
        <v>287</v>
      </c>
      <c r="B72" s="404" t="s">
        <v>288</v>
      </c>
      <c r="C72" s="440">
        <v>40</v>
      </c>
      <c r="D72" s="405">
        <v>152</v>
      </c>
      <c r="E72" s="405">
        <v>37</v>
      </c>
      <c r="F72" s="405">
        <v>151</v>
      </c>
    </row>
    <row r="73" spans="1:6" x14ac:dyDescent="0.25">
      <c r="A73" s="403" t="s">
        <v>289</v>
      </c>
      <c r="B73" s="404" t="s">
        <v>290</v>
      </c>
      <c r="C73" s="405">
        <v>0</v>
      </c>
      <c r="D73" s="405">
        <v>0</v>
      </c>
      <c r="E73" s="405">
        <v>0</v>
      </c>
      <c r="F73" s="405">
        <v>0</v>
      </c>
    </row>
    <row r="74" spans="1:6" x14ac:dyDescent="0.25">
      <c r="A74" s="403" t="s">
        <v>291</v>
      </c>
      <c r="B74" s="404" t="s">
        <v>292</v>
      </c>
      <c r="C74" s="405">
        <v>0</v>
      </c>
      <c r="D74" s="405">
        <v>0</v>
      </c>
      <c r="E74" s="405">
        <v>0</v>
      </c>
      <c r="F74" s="405">
        <v>0</v>
      </c>
    </row>
    <row r="75" spans="1:6" x14ac:dyDescent="0.25">
      <c r="A75" s="403" t="s">
        <v>293</v>
      </c>
      <c r="B75" s="404" t="s">
        <v>52</v>
      </c>
      <c r="C75" s="405">
        <v>0</v>
      </c>
      <c r="D75" s="405">
        <v>0</v>
      </c>
      <c r="E75" s="405">
        <v>0</v>
      </c>
      <c r="F75" s="405">
        <v>0</v>
      </c>
    </row>
    <row r="76" spans="1:6" x14ac:dyDescent="0.25">
      <c r="A76" s="403" t="s">
        <v>13</v>
      </c>
      <c r="B76" s="6"/>
      <c r="C76" s="6"/>
      <c r="D76" s="6"/>
      <c r="E76" s="6"/>
      <c r="F76" s="6"/>
    </row>
    <row r="77" spans="1:6" x14ac:dyDescent="0.25">
      <c r="A77" s="403" t="s">
        <v>294</v>
      </c>
      <c r="B77" s="404" t="s">
        <v>54</v>
      </c>
      <c r="C77" s="405">
        <v>0</v>
      </c>
      <c r="D77" s="405">
        <v>0</v>
      </c>
      <c r="E77" s="405">
        <v>0</v>
      </c>
      <c r="F77" s="405">
        <v>0</v>
      </c>
    </row>
    <row r="78" spans="1:6" x14ac:dyDescent="0.25">
      <c r="A78" s="403" t="s">
        <v>295</v>
      </c>
      <c r="B78" s="404" t="s">
        <v>60</v>
      </c>
      <c r="C78" s="405">
        <v>0</v>
      </c>
      <c r="D78" s="405">
        <v>0</v>
      </c>
      <c r="E78" s="405">
        <v>0</v>
      </c>
      <c r="F78" s="405">
        <v>0</v>
      </c>
    </row>
    <row r="79" spans="1:6" x14ac:dyDescent="0.25">
      <c r="A79" s="403" t="s">
        <v>296</v>
      </c>
      <c r="B79" s="404" t="s">
        <v>62</v>
      </c>
      <c r="C79" s="405">
        <v>0</v>
      </c>
      <c r="D79" s="405">
        <v>0</v>
      </c>
      <c r="E79" s="405">
        <v>0</v>
      </c>
      <c r="F79" s="405">
        <v>0</v>
      </c>
    </row>
    <row r="80" spans="1:6" x14ac:dyDescent="0.25">
      <c r="A80" s="403" t="s">
        <v>297</v>
      </c>
      <c r="B80" s="404" t="s">
        <v>64</v>
      </c>
      <c r="C80" s="405">
        <v>0</v>
      </c>
      <c r="D80" s="405">
        <v>0</v>
      </c>
      <c r="E80" s="405">
        <v>0</v>
      </c>
      <c r="F80" s="405">
        <v>0</v>
      </c>
    </row>
    <row r="81" spans="1:6" x14ac:dyDescent="0.25">
      <c r="A81" s="403" t="s">
        <v>298</v>
      </c>
      <c r="B81" s="404" t="s">
        <v>66</v>
      </c>
      <c r="C81" s="405">
        <v>0</v>
      </c>
      <c r="D81" s="405">
        <v>0</v>
      </c>
      <c r="E81" s="405">
        <v>0</v>
      </c>
      <c r="F81" s="405">
        <v>0</v>
      </c>
    </row>
    <row r="82" spans="1:6" x14ac:dyDescent="0.25">
      <c r="A82" s="403" t="s">
        <v>299</v>
      </c>
      <c r="B82" s="404" t="s">
        <v>76</v>
      </c>
      <c r="C82" s="405">
        <v>0</v>
      </c>
      <c r="D82" s="405">
        <v>0</v>
      </c>
      <c r="E82" s="405">
        <v>0</v>
      </c>
      <c r="F82" s="405">
        <v>0</v>
      </c>
    </row>
    <row r="83" spans="1:6" ht="38.25" x14ac:dyDescent="0.25">
      <c r="A83" s="403" t="s">
        <v>300</v>
      </c>
      <c r="B83" s="404" t="s">
        <v>86</v>
      </c>
      <c r="C83" s="405">
        <v>0</v>
      </c>
      <c r="D83" s="405">
        <v>0</v>
      </c>
      <c r="E83" s="405">
        <v>0</v>
      </c>
      <c r="F83" s="405">
        <v>0</v>
      </c>
    </row>
    <row r="84" spans="1:6" x14ac:dyDescent="0.25">
      <c r="A84" s="403" t="s">
        <v>301</v>
      </c>
      <c r="B84" s="404" t="s">
        <v>88</v>
      </c>
      <c r="C84" s="405">
        <v>101</v>
      </c>
      <c r="D84" s="405">
        <v>2364</v>
      </c>
      <c r="E84" s="405">
        <v>32</v>
      </c>
      <c r="F84" s="405">
        <v>282</v>
      </c>
    </row>
    <row r="85" spans="1:6" x14ac:dyDescent="0.25">
      <c r="A85" s="403" t="s">
        <v>302</v>
      </c>
      <c r="B85" s="404" t="s">
        <v>90</v>
      </c>
      <c r="C85" s="405">
        <v>5624</v>
      </c>
      <c r="D85" s="405">
        <v>25689</v>
      </c>
      <c r="E85" s="405">
        <v>1028</v>
      </c>
      <c r="F85" s="405">
        <v>4895</v>
      </c>
    </row>
    <row r="86" spans="1:6" x14ac:dyDescent="0.25">
      <c r="A86" s="403" t="s">
        <v>303</v>
      </c>
      <c r="B86" s="404" t="s">
        <v>92</v>
      </c>
      <c r="C86" s="405"/>
      <c r="D86" s="405">
        <v>0</v>
      </c>
      <c r="E86" s="405">
        <v>0</v>
      </c>
      <c r="F86" s="405">
        <v>0</v>
      </c>
    </row>
    <row r="87" spans="1:6" x14ac:dyDescent="0.25">
      <c r="A87" s="403" t="s">
        <v>304</v>
      </c>
      <c r="B87" s="404" t="s">
        <v>94</v>
      </c>
      <c r="C87" s="405">
        <v>678</v>
      </c>
      <c r="D87" s="405">
        <v>678</v>
      </c>
      <c r="E87" s="405">
        <v>0</v>
      </c>
      <c r="F87" s="405">
        <v>1</v>
      </c>
    </row>
    <row r="88" spans="1:6" x14ac:dyDescent="0.25">
      <c r="A88" s="403" t="s">
        <v>305</v>
      </c>
      <c r="B88" s="404" t="s">
        <v>97</v>
      </c>
      <c r="C88" s="405">
        <v>0</v>
      </c>
      <c r="D88" s="405">
        <v>0</v>
      </c>
      <c r="E88" s="405">
        <v>0</v>
      </c>
      <c r="F88" s="405">
        <v>0</v>
      </c>
    </row>
    <row r="89" spans="1:6" x14ac:dyDescent="0.25">
      <c r="A89" s="403" t="s">
        <v>306</v>
      </c>
      <c r="B89" s="404" t="s">
        <v>99</v>
      </c>
      <c r="C89" s="405">
        <v>0</v>
      </c>
      <c r="D89" s="405">
        <v>0</v>
      </c>
      <c r="E89" s="405">
        <v>0</v>
      </c>
      <c r="F89" s="405">
        <v>0</v>
      </c>
    </row>
    <row r="90" spans="1:6" x14ac:dyDescent="0.25">
      <c r="A90" s="403" t="s">
        <v>13</v>
      </c>
      <c r="B90" s="6"/>
      <c r="C90" s="6"/>
      <c r="D90" s="6"/>
      <c r="E90" s="6"/>
      <c r="F90" s="6"/>
    </row>
    <row r="91" spans="1:6" x14ac:dyDescent="0.25">
      <c r="A91" s="403" t="s">
        <v>260</v>
      </c>
      <c r="B91" s="404" t="s">
        <v>307</v>
      </c>
      <c r="C91" s="405">
        <v>0</v>
      </c>
      <c r="D91" s="405">
        <v>0</v>
      </c>
      <c r="E91" s="405">
        <v>0</v>
      </c>
      <c r="F91" s="405">
        <v>0</v>
      </c>
    </row>
    <row r="92" spans="1:6" x14ac:dyDescent="0.25">
      <c r="A92" s="403" t="s">
        <v>262</v>
      </c>
      <c r="B92" s="404" t="s">
        <v>308</v>
      </c>
      <c r="C92" s="405">
        <v>0</v>
      </c>
      <c r="D92" s="405">
        <v>0</v>
      </c>
      <c r="E92" s="405">
        <v>0</v>
      </c>
      <c r="F92" s="405">
        <v>0</v>
      </c>
    </row>
    <row r="93" spans="1:6" x14ac:dyDescent="0.25">
      <c r="A93" s="403" t="s">
        <v>264</v>
      </c>
      <c r="B93" s="404" t="s">
        <v>309</v>
      </c>
      <c r="C93" s="405">
        <v>0</v>
      </c>
      <c r="D93" s="405">
        <v>0</v>
      </c>
      <c r="E93" s="405">
        <v>0</v>
      </c>
      <c r="F93" s="405">
        <v>0</v>
      </c>
    </row>
    <row r="94" spans="1:6" x14ac:dyDescent="0.25">
      <c r="A94" s="403" t="s">
        <v>266</v>
      </c>
      <c r="B94" s="404" t="s">
        <v>310</v>
      </c>
      <c r="C94" s="405">
        <v>0</v>
      </c>
      <c r="D94" s="405">
        <v>0</v>
      </c>
      <c r="E94" s="405">
        <v>0</v>
      </c>
      <c r="F94" s="405">
        <v>0</v>
      </c>
    </row>
    <row r="95" spans="1:6" ht="25.5" x14ac:dyDescent="0.25">
      <c r="A95" s="403" t="s">
        <v>311</v>
      </c>
      <c r="B95" s="404" t="s">
        <v>101</v>
      </c>
      <c r="C95" s="405">
        <v>1698</v>
      </c>
      <c r="D95" s="405">
        <v>1794</v>
      </c>
      <c r="E95" s="405">
        <v>11860</v>
      </c>
      <c r="F95" s="405">
        <v>12920</v>
      </c>
    </row>
    <row r="96" spans="1:6" x14ac:dyDescent="0.25">
      <c r="A96" s="403" t="s">
        <v>312</v>
      </c>
      <c r="B96" s="404" t="s">
        <v>103</v>
      </c>
      <c r="C96" s="405">
        <f>C98+C99+C100+C101+C102+C103</f>
        <v>224199</v>
      </c>
      <c r="D96" s="405">
        <f t="shared" ref="D96:F96" si="4">D98+D99+D100+D101+D102+D103</f>
        <v>597683</v>
      </c>
      <c r="E96" s="405">
        <f t="shared" si="4"/>
        <v>146710</v>
      </c>
      <c r="F96" s="405">
        <f t="shared" si="4"/>
        <v>533481</v>
      </c>
    </row>
    <row r="97" spans="1:6" x14ac:dyDescent="0.25">
      <c r="A97" s="403" t="s">
        <v>13</v>
      </c>
      <c r="B97" s="6"/>
      <c r="C97" s="6"/>
      <c r="D97" s="6"/>
      <c r="E97" s="6"/>
      <c r="F97" s="6"/>
    </row>
    <row r="98" spans="1:6" x14ac:dyDescent="0.25">
      <c r="A98" s="403" t="s">
        <v>313</v>
      </c>
      <c r="B98" s="404" t="s">
        <v>314</v>
      </c>
      <c r="C98" s="405">
        <v>115125</v>
      </c>
      <c r="D98" s="405">
        <v>342923</v>
      </c>
      <c r="E98" s="405">
        <v>82342</v>
      </c>
      <c r="F98" s="405">
        <v>294131</v>
      </c>
    </row>
    <row r="99" spans="1:6" x14ac:dyDescent="0.25">
      <c r="A99" s="403" t="s">
        <v>315</v>
      </c>
      <c r="B99" s="404" t="s">
        <v>316</v>
      </c>
      <c r="C99" s="405">
        <v>1085</v>
      </c>
      <c r="D99" s="405">
        <v>2655</v>
      </c>
      <c r="E99" s="405">
        <v>312</v>
      </c>
      <c r="F99" s="405">
        <v>1305</v>
      </c>
    </row>
    <row r="100" spans="1:6" x14ac:dyDescent="0.25">
      <c r="A100" s="403" t="s">
        <v>317</v>
      </c>
      <c r="B100" s="404" t="s">
        <v>318</v>
      </c>
      <c r="C100" s="405">
        <v>95465</v>
      </c>
      <c r="D100" s="405">
        <v>207982</v>
      </c>
      <c r="E100" s="405">
        <v>54123</v>
      </c>
      <c r="F100" s="405">
        <v>200939</v>
      </c>
    </row>
    <row r="101" spans="1:6" x14ac:dyDescent="0.25">
      <c r="A101" s="403" t="s">
        <v>319</v>
      </c>
      <c r="B101" s="404" t="s">
        <v>320</v>
      </c>
      <c r="C101" s="405">
        <v>1929</v>
      </c>
      <c r="D101" s="405">
        <v>7959</v>
      </c>
      <c r="E101" s="405">
        <v>2305</v>
      </c>
      <c r="F101" s="405">
        <v>8446</v>
      </c>
    </row>
    <row r="102" spans="1:6" ht="25.5" x14ac:dyDescent="0.25">
      <c r="A102" s="403" t="s">
        <v>321</v>
      </c>
      <c r="B102" s="404" t="s">
        <v>322</v>
      </c>
      <c r="C102" s="405">
        <v>10595</v>
      </c>
      <c r="D102" s="405">
        <v>36118</v>
      </c>
      <c r="E102" s="405">
        <v>7628</v>
      </c>
      <c r="F102" s="405">
        <v>28660</v>
      </c>
    </row>
    <row r="103" spans="1:6" x14ac:dyDescent="0.25">
      <c r="A103" s="403" t="s">
        <v>323</v>
      </c>
      <c r="B103" s="404" t="s">
        <v>324</v>
      </c>
      <c r="C103" s="405">
        <v>0</v>
      </c>
      <c r="D103" s="405">
        <v>46</v>
      </c>
      <c r="E103" s="405">
        <v>0</v>
      </c>
      <c r="F103" s="405">
        <v>0</v>
      </c>
    </row>
    <row r="104" spans="1:6" x14ac:dyDescent="0.25">
      <c r="A104" s="403" t="s">
        <v>325</v>
      </c>
      <c r="B104" s="404" t="s">
        <v>105</v>
      </c>
      <c r="C104" s="405">
        <v>0</v>
      </c>
      <c r="D104" s="405">
        <v>0</v>
      </c>
      <c r="E104" s="405">
        <v>7406</v>
      </c>
      <c r="F104" s="405">
        <v>7406</v>
      </c>
    </row>
    <row r="105" spans="1:6" x14ac:dyDescent="0.25">
      <c r="A105" s="403" t="s">
        <v>326</v>
      </c>
      <c r="B105" s="404" t="s">
        <v>107</v>
      </c>
      <c r="C105" s="405">
        <f>C61+C67+C84+C85+C87+C95+C96</f>
        <v>232385</v>
      </c>
      <c r="D105" s="405">
        <f t="shared" ref="D105:F105" si="5">D61+D67+D84+D85+D87+D95+D96</f>
        <v>631945</v>
      </c>
      <c r="E105" s="405">
        <f>E61+E67+E84+E85+E87+E95+E96+E104</f>
        <v>167082</v>
      </c>
      <c r="F105" s="405">
        <f>F61+F67+F84+F85+F87+F95+F96+F104</f>
        <v>559219</v>
      </c>
    </row>
    <row r="106" spans="1:6" x14ac:dyDescent="0.25">
      <c r="A106" s="403" t="s">
        <v>327</v>
      </c>
      <c r="B106" s="404" t="s">
        <v>109</v>
      </c>
      <c r="C106" s="405">
        <f>C60-C105</f>
        <v>94341</v>
      </c>
      <c r="D106" s="405">
        <f t="shared" ref="D106:F106" si="6">D60-D105</f>
        <v>164047</v>
      </c>
      <c r="E106" s="405">
        <f t="shared" si="6"/>
        <v>-108165</v>
      </c>
      <c r="F106" s="405">
        <f t="shared" si="6"/>
        <v>-393786</v>
      </c>
    </row>
    <row r="107" spans="1:6" x14ac:dyDescent="0.25">
      <c r="A107" s="403" t="s">
        <v>328</v>
      </c>
      <c r="B107" s="404" t="s">
        <v>111</v>
      </c>
      <c r="C107" s="405"/>
      <c r="D107" s="405"/>
      <c r="E107" s="405"/>
      <c r="F107" s="405"/>
    </row>
    <row r="108" spans="1:6" ht="25.5" x14ac:dyDescent="0.25">
      <c r="A108" s="403" t="s">
        <v>329</v>
      </c>
      <c r="B108" s="404" t="s">
        <v>134</v>
      </c>
      <c r="C108" s="405">
        <f>C106-C107</f>
        <v>94341</v>
      </c>
      <c r="D108" s="405">
        <f t="shared" ref="D108:F108" si="7">D106-D107</f>
        <v>164047</v>
      </c>
      <c r="E108" s="405">
        <f t="shared" si="7"/>
        <v>-108165</v>
      </c>
      <c r="F108" s="405">
        <f t="shared" si="7"/>
        <v>-393786</v>
      </c>
    </row>
    <row r="109" spans="1:6" x14ac:dyDescent="0.25">
      <c r="A109" s="403" t="s">
        <v>330</v>
      </c>
      <c r="B109" s="404" t="s">
        <v>144</v>
      </c>
      <c r="C109" s="405"/>
      <c r="D109" s="405"/>
      <c r="E109" s="405"/>
      <c r="F109" s="405"/>
    </row>
    <row r="110" spans="1:6" x14ac:dyDescent="0.25">
      <c r="A110" s="403" t="s">
        <v>331</v>
      </c>
      <c r="B110" s="404" t="s">
        <v>146</v>
      </c>
      <c r="C110" s="405">
        <f>C108-C109</f>
        <v>94341</v>
      </c>
      <c r="D110" s="405">
        <f t="shared" ref="D110:F110" si="8">D108-D109</f>
        <v>164047</v>
      </c>
      <c r="E110" s="405">
        <f t="shared" si="8"/>
        <v>-108165</v>
      </c>
      <c r="F110" s="405">
        <f t="shared" si="8"/>
        <v>-393786</v>
      </c>
    </row>
    <row r="111" spans="1:6" x14ac:dyDescent="0.25">
      <c r="A111" s="435" t="s">
        <v>336</v>
      </c>
      <c r="B111" s="411"/>
      <c r="C111" s="411"/>
      <c r="D111" s="411"/>
      <c r="E111" s="411"/>
      <c r="F111" s="411"/>
    </row>
    <row r="113" spans="1:4" x14ac:dyDescent="0.25">
      <c r="A113" s="406" t="s">
        <v>189</v>
      </c>
      <c r="C113" s="407" t="s">
        <v>190</v>
      </c>
    </row>
    <row r="114" spans="1:4" x14ac:dyDescent="0.25">
      <c r="A114" s="408" t="s">
        <v>332</v>
      </c>
      <c r="C114" s="408" t="s">
        <v>205</v>
      </c>
    </row>
    <row r="115" spans="1:4" x14ac:dyDescent="0.25">
      <c r="A115" s="389"/>
      <c r="B115" s="389"/>
      <c r="C115" s="389"/>
      <c r="D115" s="389"/>
    </row>
    <row r="116" spans="1:4" x14ac:dyDescent="0.25">
      <c r="A116" s="406" t="s">
        <v>191</v>
      </c>
      <c r="B116" s="408" t="s">
        <v>206</v>
      </c>
      <c r="C116" s="389"/>
      <c r="D116" s="389"/>
    </row>
    <row r="117" spans="1:4" x14ac:dyDescent="0.25">
      <c r="A117" s="389"/>
      <c r="B117" s="389"/>
      <c r="C117" s="389"/>
      <c r="D117" s="389"/>
    </row>
    <row r="118" spans="1:4" x14ac:dyDescent="0.25">
      <c r="A118" s="406" t="s">
        <v>192</v>
      </c>
      <c r="B118" s="436" t="s">
        <v>207</v>
      </c>
      <c r="C118" s="413"/>
      <c r="D118" s="389"/>
    </row>
    <row r="119" spans="1:4" x14ac:dyDescent="0.25">
      <c r="A119" s="389"/>
      <c r="B119" s="389"/>
      <c r="C119" s="389"/>
      <c r="D119" s="389"/>
    </row>
    <row r="120" spans="1:4" x14ac:dyDescent="0.25">
      <c r="A120" s="406" t="s">
        <v>193</v>
      </c>
      <c r="B120" s="436" t="s">
        <v>208</v>
      </c>
      <c r="C120" s="413"/>
      <c r="D120" s="407" t="s">
        <v>194</v>
      </c>
    </row>
    <row r="121" spans="1:4" ht="26.25" customHeight="1" x14ac:dyDescent="0.25">
      <c r="A121" s="389"/>
      <c r="B121" s="437" t="s">
        <v>195</v>
      </c>
      <c r="C121" s="413"/>
      <c r="D121" s="407" t="s">
        <v>196</v>
      </c>
    </row>
    <row r="122" spans="1:4" x14ac:dyDescent="0.25">
      <c r="A122" s="389"/>
      <c r="B122" s="389"/>
      <c r="C122" s="389"/>
      <c r="D122" s="389"/>
    </row>
    <row r="123" spans="1:4" x14ac:dyDescent="0.25">
      <c r="A123" s="434" t="s">
        <v>333</v>
      </c>
      <c r="B123" s="413"/>
      <c r="C123" s="413"/>
      <c r="D123" s="389"/>
    </row>
    <row r="124" spans="1:4" x14ac:dyDescent="0.25">
      <c r="A124" s="436" t="s">
        <v>208</v>
      </c>
      <c r="B124" s="413"/>
      <c r="C124" s="389"/>
      <c r="D124" s="407" t="s">
        <v>194</v>
      </c>
    </row>
    <row r="125" spans="1:4" x14ac:dyDescent="0.25">
      <c r="A125" s="434" t="s">
        <v>195</v>
      </c>
      <c r="B125" s="413"/>
      <c r="C125" s="389"/>
      <c r="D125" s="407" t="s">
        <v>196</v>
      </c>
    </row>
    <row r="126" spans="1:4" x14ac:dyDescent="0.25">
      <c r="A126" s="389"/>
      <c r="B126" s="389"/>
      <c r="C126" s="389"/>
      <c r="D126" s="389"/>
    </row>
    <row r="127" spans="1:4" x14ac:dyDescent="0.25">
      <c r="A127" s="434" t="s">
        <v>334</v>
      </c>
      <c r="B127" s="413"/>
      <c r="C127" s="413"/>
      <c r="D127" s="389"/>
    </row>
    <row r="128" spans="1:4" x14ac:dyDescent="0.25">
      <c r="A128" s="436" t="s">
        <v>209</v>
      </c>
      <c r="B128" s="413"/>
      <c r="C128" s="389"/>
      <c r="D128" s="407" t="s">
        <v>194</v>
      </c>
    </row>
    <row r="129" spans="1:4" x14ac:dyDescent="0.25">
      <c r="A129" s="434" t="s">
        <v>195</v>
      </c>
      <c r="B129" s="413"/>
      <c r="C129" s="389"/>
      <c r="D129" s="407" t="s">
        <v>196</v>
      </c>
    </row>
    <row r="130" spans="1:4" x14ac:dyDescent="0.25">
      <c r="A130" s="389"/>
      <c r="B130" s="389"/>
      <c r="C130" s="389"/>
      <c r="D130" s="389"/>
    </row>
    <row r="131" spans="1:4" x14ac:dyDescent="0.25">
      <c r="A131" s="434" t="s">
        <v>335</v>
      </c>
      <c r="B131" s="413"/>
      <c r="C131" s="408" t="s">
        <v>204</v>
      </c>
      <c r="D131" s="389"/>
    </row>
    <row r="132" spans="1:4" x14ac:dyDescent="0.25">
      <c r="A132" s="389"/>
      <c r="B132" s="389"/>
      <c r="C132" s="389"/>
      <c r="D132" s="389"/>
    </row>
    <row r="133" spans="1:4" x14ac:dyDescent="0.25">
      <c r="A133" s="434" t="s">
        <v>200</v>
      </c>
      <c r="B133" s="413"/>
      <c r="C133" s="409" t="s">
        <v>204</v>
      </c>
      <c r="D133" s="407" t="s">
        <v>201</v>
      </c>
    </row>
  </sheetData>
  <mergeCells count="24">
    <mergeCell ref="F10:F11"/>
    <mergeCell ref="A1:F1"/>
    <mergeCell ref="A4:F4"/>
    <mergeCell ref="A5:F5"/>
    <mergeCell ref="A6:F6"/>
    <mergeCell ref="A7:F7"/>
    <mergeCell ref="A9:F9"/>
    <mergeCell ref="A10:A11"/>
    <mergeCell ref="B10:B11"/>
    <mergeCell ref="C10:C11"/>
    <mergeCell ref="D10:D11"/>
    <mergeCell ref="E10:E11"/>
    <mergeCell ref="A133:B133"/>
    <mergeCell ref="A111:F111"/>
    <mergeCell ref="B118:C118"/>
    <mergeCell ref="B120:C120"/>
    <mergeCell ref="B121:C121"/>
    <mergeCell ref="A123:C123"/>
    <mergeCell ref="A124:B124"/>
    <mergeCell ref="A125:B125"/>
    <mergeCell ref="A127:C127"/>
    <mergeCell ref="A128:B128"/>
    <mergeCell ref="A129:B129"/>
    <mergeCell ref="A131:B131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f1_uip</vt:lpstr>
      <vt:lpstr>f2_uip</vt:lpstr>
      <vt:lpstr>templates</vt:lpstr>
      <vt:lpstr>f1_uip!Область_печати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Aigul TATYBAYEVA</cp:lastModifiedBy>
  <cp:lastPrinted>2023-01-13T09:44:06Z</cp:lastPrinted>
  <dcterms:created xsi:type="dcterms:W3CDTF">2021-11-04T08:30:57Z</dcterms:created>
  <dcterms:modified xsi:type="dcterms:W3CDTF">2023-01-13T09:44:10Z</dcterms:modified>
</cp:coreProperties>
</file>