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I80" i="1"/>
  <c r="I90" s="1"/>
</calcChain>
</file>

<file path=xl/sharedStrings.xml><?xml version="1.0" encoding="utf-8"?>
<sst xmlns="http://schemas.openxmlformats.org/spreadsheetml/2006/main" count="207" uniqueCount="131">
  <si>
    <t>Приложение 2
к приказу Министра финансов
Республики Казахстан
от 20 августа 2010 года №422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</si>
  <si>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</si>
  <si>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</si>
  <si>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</si>
  <si>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</si>
  <si>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</si>
  <si>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</si>
  <si>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</si>
  <si>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</si>
  <si>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</si>
  <si>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</si>
  <si>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</si>
  <si>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</si>
  <si>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</si>
  <si>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БУХГАЛТЕРСКИЙ БАЛАНС</t>
  </si>
  <si>
    <t>по состоянию на 31 декабря 2013 года</t>
  </si>
  <si>
    <t>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</si>
  <si>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</si>
  <si>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</si>
  <si>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</si>
  <si>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</si>
  <si>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</si>
  <si>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</si>
  <si>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</si>
  <si>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</si>
  <si>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</si>
  <si>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</si>
  <si>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</si>
  <si>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</si>
  <si>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</si>
  <si>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</si>
  <si>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</si>
  <si>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</si>
  <si>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</si>
  <si>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</si>
  <si>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</si>
  <si>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</si>
  <si>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</si>
  <si>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</si>
  <si>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</si>
  <si>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</si>
  <si>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</si>
  <si>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</si>
  <si>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</si>
  <si>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</si>
  <si>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</si>
  <si>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</si>
  <si>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</si>
  <si>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</si>
  <si>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</si>
  <si>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</si>
  <si>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</si>
  <si>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</si>
  <si>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</si>
  <si>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</si>
  <si>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</si>
  <si>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</si>
  <si>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</si>
  <si>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</si>
  <si>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</si>
  <si>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</si>
  <si>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</si>
  <si>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</si>
  <si>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</si>
  <si>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</si>
  <si>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</si>
  <si>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</si>
  <si>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</si>
  <si>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</si>
  <si>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</si>
  <si>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</si>
  <si>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</si>
  <si>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</si>
  <si>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</si>
  <si>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</si>
  <si>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</si>
  <si>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</si>
  <si>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(фамилия, имя, отчество)</t>
  </si>
  <si>
    <t>(подпись)</t>
  </si>
  <si>
    <t>Главный бухгалтер</t>
  </si>
  <si>
    <t>М.П.</t>
  </si>
  <si>
    <t>Акционерное общество "Темиртауский электрометаллургический комбинат"</t>
  </si>
  <si>
    <t>производство карбида кальция</t>
  </si>
  <si>
    <t>Карагандинская обл. г. Темиртау, Привокзальная 2 ул.</t>
  </si>
  <si>
    <t>ОТЧЕТ О ПРИБЫЛЯХ И УБЫТКАХ</t>
  </si>
  <si>
    <t>за год, заканчивающийся 31 декабря 2013года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</si>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</sst>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>
  <numFmts count="12">
    <numFmt numFmtId="164" formatCode="[=0]&quot;&quot;;General"/>
    <numFmt numFmtId="165" formatCode="000"/>
    <numFmt numFmtId="166" formatCode="[=0]&quot;-&quot;;General"/>
    <numFmt numFmtId="167" formatCode="[=-2847149018.48]&quot;(2 847 149 018)&quot;;General"/>
    <numFmt numFmtId="168" formatCode="[=-1760308127.55]&quot;(1 760 308 128)&quot;;General"/>
    <numFmt numFmtId="169" formatCode="[=-113049018.48]&quot;(113 049 018)&quot;;General"/>
    <numFmt numFmtId="170" formatCode="[=-1276308127.55]&quot;(1 276 308 128)&quot;;General"/>
    <numFmt numFmtId="171" formatCode="[=-620461102.3]&quot;(620 461 102)&quot;;General"/>
    <numFmt numFmtId="172" formatCode="[=-972201376.22]&quot;(972 201 376)&quot;;General"/>
    <numFmt numFmtId="173" formatCode="[=-1049644054.36]&quot;(1 049 644 054)&quot;;General"/>
    <numFmt numFmtId="174" formatCode="[=-1258802530.26]&quot;(1 258 802 530)&quot;;General"/>
    <numFmt numFmtId="175" formatCode="[=-1264218895.26]&quot;(1 264 218 895)&quot;;General"/>
  </numFmts>
  <fonts count="9">
    <font>
      <sz val="8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sz val="7"/>
      <name val="Arial"/>
      <family val="2"/>
      <charset val="1"/>
    </font>
    <font>
      <b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top"/>
    </xf>
    <xf numFmtId="1" fontId="3" fillId="0" borderId="1" xfId="0" applyNumberFormat="1" applyFont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top"/>
    </xf>
    <xf numFmtId="167" fontId="3" fillId="2" borderId="3" xfId="0" applyNumberFormat="1" applyFont="1" applyFill="1" applyBorder="1" applyAlignment="1">
      <alignment horizontal="right" vertical="center"/>
    </xf>
    <xf numFmtId="168" fontId="3" fillId="2" borderId="3" xfId="0" applyNumberFormat="1" applyFont="1" applyFill="1" applyBorder="1" applyAlignment="1">
      <alignment horizontal="right" vertical="center"/>
    </xf>
    <xf numFmtId="169" fontId="3" fillId="3" borderId="3" xfId="0" applyNumberFormat="1" applyFont="1" applyFill="1" applyBorder="1" applyAlignment="1">
      <alignment horizontal="right" vertical="center"/>
    </xf>
    <xf numFmtId="170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4" fillId="2" borderId="5" xfId="0" applyNumberFormat="1" applyFont="1" applyFill="1" applyBorder="1" applyAlignment="1">
      <alignment horizontal="left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/>
    </xf>
    <xf numFmtId="164" fontId="4" fillId="2" borderId="5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2" borderId="0" xfId="0" applyNumberFormat="1" applyFont="1" applyFill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2" borderId="13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3" fillId="2" borderId="13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 vertical="top" wrapText="1"/>
    </xf>
    <xf numFmtId="171" fontId="4" fillId="3" borderId="1" xfId="0" applyNumberFormat="1" applyFont="1" applyFill="1" applyBorder="1" applyAlignment="1">
      <alignment horizontal="right" vertical="center" wrapText="1"/>
    </xf>
    <xf numFmtId="172" fontId="4" fillId="3" borderId="13" xfId="0" applyNumberFormat="1" applyFont="1" applyFill="1" applyBorder="1" applyAlignment="1">
      <alignment horizontal="right" vertical="center" wrapText="1"/>
    </xf>
    <xf numFmtId="0" fontId="3" fillId="2" borderId="1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73" fontId="4" fillId="3" borderId="1" xfId="0" applyNumberFormat="1" applyFont="1" applyFill="1" applyBorder="1" applyAlignment="1">
      <alignment horizontal="right" vertical="center" wrapText="1"/>
    </xf>
    <xf numFmtId="174" fontId="4" fillId="3" borderId="13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75" fontId="4" fillId="3" borderId="13" xfId="0" applyNumberFormat="1" applyFont="1" applyFill="1" applyBorder="1" applyAlignment="1">
      <alignment horizontal="righ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166" fontId="4" fillId="3" borderId="13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right" vertical="center" wrapText="1"/>
    </xf>
    <xf numFmtId="0" fontId="3" fillId="2" borderId="14" xfId="0" applyNumberFormat="1" applyFont="1" applyFill="1" applyBorder="1" applyAlignment="1">
      <alignment horizontal="right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3" xfId="0" applyNumberFormat="1" applyFont="1" applyFill="1" applyBorder="1" applyAlignment="1">
      <alignment horizontal="right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6" fontId="3" fillId="2" borderId="20" xfId="0" applyNumberFormat="1" applyFont="1" applyFill="1" applyBorder="1" applyAlignment="1">
      <alignment horizontal="right" vertical="center" wrapText="1"/>
    </xf>
    <xf numFmtId="166" fontId="3" fillId="2" borderId="2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F160"/>
  <sheetViews>
    <sheetView tabSelected="1" topLeftCell="A82" zoomScaleNormal="100" zoomScaleSheetLayoutView="75" workbookViewId="0">
      <selection activeCell="D109" sqref="D109:V109"/>
    </sheetView>
  </sheetViews>
  <sheetFormatPr defaultColWidth="10.6640625" defaultRowHeight="11.25"/>
  <cols>
    <col min="1" max="1" width="1.5" style="1" customWidth="1"/>
    <col min="2" max="6" width="10.33203125" style="1" customWidth="1"/>
    <col min="7" max="7" width="11" style="1" customWidth="1"/>
    <col min="8" max="8" width="11.5" style="1" customWidth="1"/>
    <col min="9" max="9" width="17.83203125" style="1" customWidth="1"/>
    <col min="10" max="10" width="18.1640625" style="1" customWidth="1"/>
    <col min="11" max="11" width="3" customWidth="1"/>
    <col min="12" max="16" width="10.6640625" hidden="1" customWidth="1"/>
    <col min="18" max="18" width="0.1640625" customWidth="1"/>
    <col min="20" max="20" width="8.5" customWidth="1"/>
    <col min="21" max="22" width="10.6640625" hidden="1" customWidth="1"/>
    <col min="24" max="24" width="11.1640625" customWidth="1"/>
    <col min="25" max="25" width="10.6640625" hidden="1" customWidth="1"/>
  </cols>
  <sheetData>
    <row r="1" spans="1:10" s="1" customFormat="1" ht="45" hidden="1" customHeight="1">
      <c r="I1" s="57" t="s">
        <v>0</v>
      </c>
      <c r="J1" s="57"/>
    </row>
    <row r="2" spans="1:10" ht="54.4" customHeight="1">
      <c r="A2"/>
      <c r="B2"/>
      <c r="C2"/>
      <c r="D2"/>
      <c r="E2"/>
      <c r="F2"/>
      <c r="G2"/>
      <c r="H2"/>
      <c r="I2" s="57" t="s">
        <v>1</v>
      </c>
      <c r="J2" s="57"/>
    </row>
    <row r="3" spans="1:10" ht="14.25">
      <c r="J3" s="2" t="s">
        <v>2</v>
      </c>
    </row>
    <row r="4" spans="1:10" ht="27.75" customHeight="1">
      <c r="A4"/>
      <c r="B4" s="3" t="s">
        <v>3</v>
      </c>
      <c r="C4"/>
      <c r="D4"/>
      <c r="E4"/>
      <c r="F4" s="40" t="s">
        <v>81</v>
      </c>
      <c r="G4" s="40"/>
      <c r="H4" s="40"/>
      <c r="I4" s="40"/>
      <c r="J4"/>
    </row>
    <row r="6" spans="1:10" ht="12.6" customHeight="1">
      <c r="A6"/>
      <c r="B6" s="3" t="s">
        <v>4</v>
      </c>
      <c r="C6"/>
      <c r="D6"/>
      <c r="E6"/>
      <c r="F6" s="40"/>
      <c r="G6" s="40"/>
      <c r="H6" s="40"/>
      <c r="I6" s="40"/>
      <c r="J6"/>
    </row>
    <row r="8" spans="1:10" ht="12.6" customHeight="1">
      <c r="A8"/>
      <c r="B8" s="3" t="s">
        <v>5</v>
      </c>
      <c r="C8"/>
      <c r="D8"/>
      <c r="E8"/>
      <c r="F8" s="40" t="s">
        <v>82</v>
      </c>
      <c r="G8" s="40"/>
      <c r="H8" s="40"/>
      <c r="I8" s="40"/>
      <c r="J8"/>
    </row>
    <row r="10" spans="1:10" ht="12.6" customHeight="1">
      <c r="A10"/>
      <c r="B10" s="3" t="s">
        <v>6</v>
      </c>
      <c r="C10"/>
      <c r="D10"/>
      <c r="E10"/>
      <c r="F10" s="40"/>
      <c r="G10" s="40"/>
      <c r="H10" s="40"/>
      <c r="I10" s="40"/>
      <c r="J10"/>
    </row>
    <row r="12" spans="1:10" ht="12.6" customHeight="1">
      <c r="A12"/>
      <c r="B12" s="3" t="s">
        <v>7</v>
      </c>
      <c r="C12"/>
      <c r="D12"/>
      <c r="E12"/>
      <c r="F12"/>
      <c r="G12"/>
      <c r="H12" s="54">
        <v>0</v>
      </c>
      <c r="I12" s="54"/>
      <c r="J12"/>
    </row>
    <row r="13" spans="1:10">
      <c r="H13" s="1" t="s">
        <v>8</v>
      </c>
    </row>
    <row r="14" spans="1:10" s="1" customFormat="1" ht="3.75" customHeight="1"/>
    <row r="15" spans="1:10" ht="12.6" customHeight="1">
      <c r="A15"/>
      <c r="B15" s="3" t="s">
        <v>9</v>
      </c>
      <c r="C15"/>
      <c r="D15"/>
      <c r="E15"/>
      <c r="F15" s="55">
        <v>330</v>
      </c>
      <c r="G15" s="55"/>
      <c r="H15" s="55"/>
      <c r="I15" s="55"/>
      <c r="J15" s="1" t="s">
        <v>10</v>
      </c>
    </row>
    <row r="17" spans="1:10" ht="12.6" customHeight="1">
      <c r="A17"/>
      <c r="B17" s="3" t="s">
        <v>11</v>
      </c>
      <c r="C17"/>
      <c r="D17"/>
      <c r="E17"/>
      <c r="F17" s="40"/>
      <c r="G17" s="40"/>
      <c r="H17" s="40"/>
      <c r="I17" s="40"/>
      <c r="J17"/>
    </row>
    <row r="18" spans="1:10">
      <c r="G18" s="1" t="s">
        <v>12</v>
      </c>
    </row>
    <row r="19" spans="1:10" ht="12.6" customHeight="1">
      <c r="A19"/>
      <c r="B19" s="3" t="s">
        <v>13</v>
      </c>
      <c r="C19"/>
      <c r="D19"/>
      <c r="E19"/>
      <c r="F19" s="40" t="s">
        <v>83</v>
      </c>
      <c r="G19" s="40"/>
      <c r="H19" s="40"/>
      <c r="I19" s="40"/>
      <c r="J19"/>
    </row>
    <row r="20" spans="1:10" s="1" customFormat="1" ht="5.25" customHeight="1"/>
    <row r="21" spans="1:10" ht="15">
      <c r="C21" s="56" t="s">
        <v>14</v>
      </c>
      <c r="D21" s="56"/>
      <c r="E21" s="56"/>
      <c r="F21" s="56"/>
      <c r="G21" s="56"/>
      <c r="H21" s="56"/>
      <c r="I21" s="56"/>
    </row>
    <row r="22" spans="1:10" s="1" customFormat="1" ht="6" customHeight="1"/>
    <row r="23" spans="1:10" ht="15">
      <c r="B23" s="56" t="s">
        <v>15</v>
      </c>
      <c r="C23" s="56"/>
      <c r="D23" s="56"/>
      <c r="E23" s="56"/>
      <c r="F23" s="56"/>
      <c r="G23" s="56"/>
      <c r="H23" s="56"/>
      <c r="I23" s="56"/>
      <c r="J23" s="56"/>
    </row>
    <row r="24" spans="1:10">
      <c r="J24" s="4" t="s">
        <v>16</v>
      </c>
    </row>
    <row r="25" spans="1:10" ht="23.85" customHeight="1">
      <c r="A25"/>
      <c r="B25" s="48" t="s">
        <v>17</v>
      </c>
      <c r="C25" s="48"/>
      <c r="D25" s="48"/>
      <c r="E25" s="48"/>
      <c r="F25" s="48"/>
      <c r="G25" s="48"/>
      <c r="H25" s="5" t="s">
        <v>18</v>
      </c>
      <c r="I25" s="5" t="s">
        <v>19</v>
      </c>
      <c r="J25" s="5" t="s">
        <v>20</v>
      </c>
    </row>
    <row r="26" spans="1:10">
      <c r="B26" s="49">
        <v>1</v>
      </c>
      <c r="C26" s="49"/>
      <c r="D26" s="49"/>
      <c r="E26" s="49"/>
      <c r="F26" s="49"/>
      <c r="G26" s="49"/>
      <c r="H26" s="6">
        <v>2</v>
      </c>
      <c r="I26" s="6">
        <v>3</v>
      </c>
      <c r="J26" s="6">
        <v>4</v>
      </c>
    </row>
    <row r="27" spans="1:10" s="1" customFormat="1" ht="19.5" customHeight="1">
      <c r="B27" s="51" t="s">
        <v>21</v>
      </c>
      <c r="C27" s="51"/>
      <c r="D27" s="51"/>
      <c r="E27" s="51"/>
      <c r="F27" s="51"/>
      <c r="G27" s="51"/>
      <c r="H27" s="7"/>
      <c r="I27" s="7"/>
      <c r="J27" s="7"/>
    </row>
    <row r="28" spans="1:10" ht="12">
      <c r="B28" s="42" t="s">
        <v>22</v>
      </c>
      <c r="C28" s="42"/>
      <c r="D28" s="42"/>
      <c r="E28" s="42"/>
      <c r="F28" s="42"/>
      <c r="G28" s="42"/>
      <c r="H28" s="8">
        <v>10</v>
      </c>
      <c r="I28" s="9">
        <v>49950520.689999998</v>
      </c>
      <c r="J28" s="9">
        <v>34150612.850000001</v>
      </c>
    </row>
    <row r="29" spans="1:10" ht="12">
      <c r="B29" s="53" t="s">
        <v>23</v>
      </c>
      <c r="C29" s="53"/>
      <c r="D29" s="53"/>
      <c r="E29" s="53"/>
      <c r="F29" s="53"/>
      <c r="G29" s="53"/>
      <c r="H29" s="10">
        <v>11</v>
      </c>
      <c r="I29" s="11" t="s">
        <v>24</v>
      </c>
      <c r="J29" s="11" t="s">
        <v>24</v>
      </c>
    </row>
    <row r="30" spans="1:10" ht="12">
      <c r="B30" s="53" t="s">
        <v>25</v>
      </c>
      <c r="C30" s="53"/>
      <c r="D30" s="53"/>
      <c r="E30" s="53"/>
      <c r="F30" s="53"/>
      <c r="G30" s="53"/>
      <c r="H30" s="10">
        <v>12</v>
      </c>
      <c r="I30" s="11" t="s">
        <v>24</v>
      </c>
      <c r="J30" s="11" t="s">
        <v>24</v>
      </c>
    </row>
    <row r="31" spans="1:10" ht="23.85" customHeight="1">
      <c r="A31"/>
      <c r="B31" s="52" t="s">
        <v>26</v>
      </c>
      <c r="C31" s="52"/>
      <c r="D31" s="52"/>
      <c r="E31" s="52"/>
      <c r="F31" s="52"/>
      <c r="G31" s="52"/>
      <c r="H31" s="10">
        <v>13</v>
      </c>
      <c r="I31" s="11" t="s">
        <v>24</v>
      </c>
      <c r="J31" s="11" t="s">
        <v>24</v>
      </c>
    </row>
    <row r="32" spans="1:10" ht="12">
      <c r="B32" s="53" t="s">
        <v>27</v>
      </c>
      <c r="C32" s="53"/>
      <c r="D32" s="53"/>
      <c r="E32" s="53"/>
      <c r="F32" s="53"/>
      <c r="G32" s="53"/>
      <c r="H32" s="10">
        <v>14</v>
      </c>
      <c r="I32" s="11" t="s">
        <v>24</v>
      </c>
      <c r="J32" s="11" t="s">
        <v>24</v>
      </c>
    </row>
    <row r="33" spans="1:10" ht="12">
      <c r="B33" s="53" t="s">
        <v>28</v>
      </c>
      <c r="C33" s="53"/>
      <c r="D33" s="53"/>
      <c r="E33" s="53"/>
      <c r="F33" s="53"/>
      <c r="G33" s="53"/>
      <c r="H33" s="10">
        <v>15</v>
      </c>
      <c r="I33" s="12">
        <v>0</v>
      </c>
      <c r="J33" s="12">
        <v>0</v>
      </c>
    </row>
    <row r="34" spans="1:10" ht="12">
      <c r="B34" s="42" t="s">
        <v>29</v>
      </c>
      <c r="C34" s="42"/>
      <c r="D34" s="42"/>
      <c r="E34" s="42"/>
      <c r="F34" s="42"/>
      <c r="G34" s="42"/>
      <c r="H34" s="10">
        <v>16</v>
      </c>
      <c r="I34" s="13">
        <v>3801122043.1399999</v>
      </c>
      <c r="J34" s="13">
        <v>1138390046.9200001</v>
      </c>
    </row>
    <row r="35" spans="1:10" ht="12">
      <c r="B35" s="42" t="s">
        <v>30</v>
      </c>
      <c r="C35" s="42"/>
      <c r="D35" s="42"/>
      <c r="E35" s="42"/>
      <c r="F35" s="42"/>
      <c r="G35" s="42"/>
      <c r="H35" s="10">
        <v>17</v>
      </c>
      <c r="I35" s="13">
        <v>7378521.6100000003</v>
      </c>
      <c r="J35" s="14">
        <v>0</v>
      </c>
    </row>
    <row r="36" spans="1:10" ht="12">
      <c r="B36" s="53" t="s">
        <v>31</v>
      </c>
      <c r="C36" s="53"/>
      <c r="D36" s="53"/>
      <c r="E36" s="53"/>
      <c r="F36" s="53"/>
      <c r="G36" s="53"/>
      <c r="H36" s="10">
        <v>18</v>
      </c>
      <c r="I36" s="15">
        <v>1518338749.28</v>
      </c>
      <c r="J36" s="15">
        <v>1433299937.74</v>
      </c>
    </row>
    <row r="37" spans="1:10" ht="12">
      <c r="B37" s="42" t="s">
        <v>32</v>
      </c>
      <c r="C37" s="42"/>
      <c r="D37" s="42"/>
      <c r="E37" s="42"/>
      <c r="F37" s="42"/>
      <c r="G37" s="42"/>
      <c r="H37" s="10">
        <v>19</v>
      </c>
      <c r="I37" s="15">
        <v>648031861.47000003</v>
      </c>
      <c r="J37" s="15">
        <v>569443764.39999998</v>
      </c>
    </row>
    <row r="38" spans="1:10" ht="12">
      <c r="B38" s="42" t="s">
        <v>33</v>
      </c>
      <c r="C38" s="42"/>
      <c r="D38" s="42"/>
      <c r="E38" s="42"/>
      <c r="F38" s="42"/>
      <c r="G38" s="42"/>
      <c r="H38" s="16">
        <v>100</v>
      </c>
      <c r="I38" s="17">
        <v>6024821696.1900005</v>
      </c>
      <c r="J38" s="17">
        <v>3175284361.9100003</v>
      </c>
    </row>
    <row r="39" spans="1:10" ht="23.85" customHeight="1">
      <c r="A39"/>
      <c r="B39" s="41" t="s">
        <v>34</v>
      </c>
      <c r="C39" s="41"/>
      <c r="D39" s="41"/>
      <c r="E39" s="41"/>
      <c r="F39" s="41"/>
      <c r="G39" s="41"/>
      <c r="H39" s="18">
        <v>101</v>
      </c>
      <c r="I39" s="13">
        <v>12541147.470000001</v>
      </c>
      <c r="J39" s="14">
        <v>0</v>
      </c>
    </row>
    <row r="40" spans="1:10" s="1" customFormat="1" ht="18.75" customHeight="1">
      <c r="B40" s="51" t="s">
        <v>35</v>
      </c>
      <c r="C40" s="51"/>
      <c r="D40" s="51"/>
      <c r="E40" s="51"/>
      <c r="F40" s="51"/>
      <c r="G40" s="51"/>
      <c r="H40" s="19"/>
      <c r="I40" s="19"/>
      <c r="J40" s="19"/>
    </row>
    <row r="41" spans="1:10" ht="12">
      <c r="B41" s="42" t="s">
        <v>23</v>
      </c>
      <c r="C41" s="42"/>
      <c r="D41" s="42"/>
      <c r="E41" s="42"/>
      <c r="F41" s="42"/>
      <c r="G41" s="42"/>
      <c r="H41" s="20">
        <v>110</v>
      </c>
      <c r="I41" s="21">
        <v>0</v>
      </c>
      <c r="J41" s="21">
        <v>0</v>
      </c>
    </row>
    <row r="42" spans="1:10" ht="12">
      <c r="B42" s="42" t="s">
        <v>25</v>
      </c>
      <c r="C42" s="42"/>
      <c r="D42" s="42"/>
      <c r="E42" s="42"/>
      <c r="F42" s="42"/>
      <c r="G42" s="42"/>
      <c r="H42" s="20">
        <v>111</v>
      </c>
      <c r="I42" s="21">
        <v>0</v>
      </c>
      <c r="J42" s="21">
        <v>0</v>
      </c>
    </row>
    <row r="43" spans="1:10" ht="23.85" customHeight="1">
      <c r="A43"/>
      <c r="B43" s="41" t="s">
        <v>26</v>
      </c>
      <c r="C43" s="41"/>
      <c r="D43" s="41"/>
      <c r="E43" s="41"/>
      <c r="F43" s="41"/>
      <c r="G43" s="41"/>
      <c r="H43" s="20">
        <v>112</v>
      </c>
      <c r="I43" s="21">
        <v>0</v>
      </c>
      <c r="J43" s="21">
        <v>0</v>
      </c>
    </row>
    <row r="44" spans="1:10" ht="12">
      <c r="B44" s="42" t="s">
        <v>27</v>
      </c>
      <c r="C44" s="42"/>
      <c r="D44" s="42"/>
      <c r="E44" s="42"/>
      <c r="F44" s="42"/>
      <c r="G44" s="42"/>
      <c r="H44" s="20">
        <v>113</v>
      </c>
      <c r="I44" s="21">
        <v>0</v>
      </c>
      <c r="J44" s="21">
        <v>0</v>
      </c>
    </row>
    <row r="45" spans="1:10" ht="12">
      <c r="B45" s="42" t="s">
        <v>36</v>
      </c>
      <c r="C45" s="42"/>
      <c r="D45" s="42"/>
      <c r="E45" s="42"/>
      <c r="F45" s="42"/>
      <c r="G45" s="42"/>
      <c r="H45" s="20">
        <v>114</v>
      </c>
      <c r="I45" s="21">
        <v>0</v>
      </c>
      <c r="J45" s="21">
        <v>0</v>
      </c>
    </row>
    <row r="46" spans="1:10" ht="12">
      <c r="B46" s="42" t="s">
        <v>37</v>
      </c>
      <c r="C46" s="42"/>
      <c r="D46" s="42"/>
      <c r="E46" s="42"/>
      <c r="F46" s="42"/>
      <c r="G46" s="42"/>
      <c r="H46" s="20">
        <v>115</v>
      </c>
      <c r="I46" s="9">
        <v>59063509.789999999</v>
      </c>
      <c r="J46" s="22" t="s">
        <v>24</v>
      </c>
    </row>
    <row r="47" spans="1:10" ht="12">
      <c r="B47" s="42" t="s">
        <v>38</v>
      </c>
      <c r="C47" s="42"/>
      <c r="D47" s="42"/>
      <c r="E47" s="42"/>
      <c r="F47" s="42"/>
      <c r="G47" s="42"/>
      <c r="H47" s="20">
        <v>116</v>
      </c>
      <c r="I47" s="9">
        <v>5262628</v>
      </c>
      <c r="J47" s="9">
        <v>5262628</v>
      </c>
    </row>
    <row r="48" spans="1:10" ht="12">
      <c r="B48" s="42" t="s">
        <v>39</v>
      </c>
      <c r="C48" s="42"/>
      <c r="D48" s="42"/>
      <c r="E48" s="42"/>
      <c r="F48" s="42"/>
      <c r="G48" s="42"/>
      <c r="H48" s="20">
        <v>117</v>
      </c>
      <c r="I48" s="22" t="s">
        <v>24</v>
      </c>
      <c r="J48" s="22" t="s">
        <v>24</v>
      </c>
    </row>
    <row r="49" spans="1:10" ht="12">
      <c r="B49" s="42" t="s">
        <v>40</v>
      </c>
      <c r="C49" s="42"/>
      <c r="D49" s="42"/>
      <c r="E49" s="42"/>
      <c r="F49" s="42"/>
      <c r="G49" s="42"/>
      <c r="H49" s="20">
        <v>118</v>
      </c>
      <c r="I49" s="9">
        <v>2457880695.8200002</v>
      </c>
      <c r="J49" s="9">
        <v>2554165859.1299996</v>
      </c>
    </row>
    <row r="50" spans="1:10" ht="12">
      <c r="B50" s="42" t="s">
        <v>41</v>
      </c>
      <c r="C50" s="42"/>
      <c r="D50" s="42"/>
      <c r="E50" s="42"/>
      <c r="F50" s="42"/>
      <c r="G50" s="42"/>
      <c r="H50" s="20">
        <v>119</v>
      </c>
      <c r="I50" s="22" t="s">
        <v>24</v>
      </c>
      <c r="J50" s="22" t="s">
        <v>24</v>
      </c>
    </row>
    <row r="51" spans="1:10" ht="12">
      <c r="B51" s="42" t="s">
        <v>42</v>
      </c>
      <c r="C51" s="42"/>
      <c r="D51" s="42"/>
      <c r="E51" s="42"/>
      <c r="F51" s="42"/>
      <c r="G51" s="42"/>
      <c r="H51" s="20">
        <v>120</v>
      </c>
      <c r="I51" s="22" t="s">
        <v>24</v>
      </c>
      <c r="J51" s="22" t="s">
        <v>24</v>
      </c>
    </row>
    <row r="52" spans="1:10" ht="12">
      <c r="B52" s="42" t="s">
        <v>43</v>
      </c>
      <c r="C52" s="42"/>
      <c r="D52" s="42"/>
      <c r="E52" s="42"/>
      <c r="F52" s="42"/>
      <c r="G52" s="42"/>
      <c r="H52" s="20">
        <v>121</v>
      </c>
      <c r="I52" s="9">
        <v>2336193.17</v>
      </c>
      <c r="J52" s="9">
        <v>2342109.7599999998</v>
      </c>
    </row>
    <row r="53" spans="1:10" ht="12">
      <c r="B53" s="42" t="s">
        <v>44</v>
      </c>
      <c r="C53" s="42"/>
      <c r="D53" s="42"/>
      <c r="E53" s="42"/>
      <c r="F53" s="42"/>
      <c r="G53" s="42"/>
      <c r="H53" s="20">
        <v>122</v>
      </c>
      <c r="I53" s="21">
        <v>0</v>
      </c>
      <c r="J53" s="21">
        <v>0</v>
      </c>
    </row>
    <row r="54" spans="1:10" ht="12">
      <c r="B54" s="42" t="s">
        <v>45</v>
      </c>
      <c r="C54" s="42"/>
      <c r="D54" s="42"/>
      <c r="E54" s="42"/>
      <c r="F54" s="42"/>
      <c r="G54" s="42"/>
      <c r="H54" s="20">
        <v>123</v>
      </c>
      <c r="I54" s="9">
        <v>19538214</v>
      </c>
      <c r="J54" s="9">
        <v>23232050</v>
      </c>
    </row>
    <row r="55" spans="1:10" ht="12">
      <c r="B55" s="42" t="s">
        <v>46</v>
      </c>
      <c r="C55" s="42"/>
      <c r="D55" s="42"/>
      <c r="E55" s="42"/>
      <c r="F55" s="42"/>
      <c r="G55" s="42"/>
      <c r="H55" s="20">
        <v>200</v>
      </c>
      <c r="I55" s="23">
        <v>2544081240.7800002</v>
      </c>
      <c r="J55" s="23">
        <v>2585002646.8899999</v>
      </c>
    </row>
    <row r="56" spans="1:10" ht="12">
      <c r="B56" s="47" t="s">
        <v>47</v>
      </c>
      <c r="C56" s="47"/>
      <c r="D56" s="47"/>
      <c r="E56" s="47"/>
      <c r="F56" s="47"/>
      <c r="G56" s="47"/>
      <c r="H56" s="24"/>
      <c r="I56" s="25">
        <v>8581444084.4400005</v>
      </c>
      <c r="J56" s="25">
        <v>5760287008.8000002</v>
      </c>
    </row>
    <row r="58" spans="1:10">
      <c r="J58" s="4" t="s">
        <v>16</v>
      </c>
    </row>
    <row r="59" spans="1:10" ht="23.85" customHeight="1">
      <c r="A59"/>
      <c r="B59" s="48" t="s">
        <v>48</v>
      </c>
      <c r="C59" s="48"/>
      <c r="D59" s="48"/>
      <c r="E59" s="48"/>
      <c r="F59" s="48"/>
      <c r="G59" s="48"/>
      <c r="H59" s="5" t="s">
        <v>18</v>
      </c>
      <c r="I59" s="5" t="s">
        <v>19</v>
      </c>
      <c r="J59" s="5" t="s">
        <v>20</v>
      </c>
    </row>
    <row r="60" spans="1:10">
      <c r="B60" s="49">
        <v>1</v>
      </c>
      <c r="C60" s="49"/>
      <c r="D60" s="49"/>
      <c r="E60" s="49"/>
      <c r="F60" s="49"/>
      <c r="G60" s="49"/>
      <c r="H60" s="6">
        <v>2</v>
      </c>
      <c r="I60" s="6">
        <v>3</v>
      </c>
      <c r="J60" s="6">
        <v>4</v>
      </c>
    </row>
    <row r="61" spans="1:10" s="1" customFormat="1" ht="19.5" customHeight="1">
      <c r="B61" s="50" t="s">
        <v>49</v>
      </c>
      <c r="C61" s="50"/>
      <c r="D61" s="50"/>
      <c r="E61" s="50"/>
      <c r="F61" s="50"/>
      <c r="G61" s="50"/>
      <c r="H61" s="26"/>
      <c r="I61" s="27"/>
      <c r="J61" s="27"/>
    </row>
    <row r="62" spans="1:10" ht="12">
      <c r="B62" s="42" t="s">
        <v>50</v>
      </c>
      <c r="C62" s="42"/>
      <c r="D62" s="42"/>
      <c r="E62" s="42"/>
      <c r="F62" s="42"/>
      <c r="G62" s="42"/>
      <c r="H62" s="18">
        <v>210</v>
      </c>
      <c r="I62" s="9">
        <v>3233029209.4099998</v>
      </c>
      <c r="J62" s="9">
        <v>3284185797.4499998</v>
      </c>
    </row>
    <row r="63" spans="1:10" ht="12">
      <c r="B63" s="42" t="s">
        <v>25</v>
      </c>
      <c r="C63" s="42"/>
      <c r="D63" s="42"/>
      <c r="E63" s="42"/>
      <c r="F63" s="42"/>
      <c r="G63" s="42"/>
      <c r="H63" s="18">
        <v>211</v>
      </c>
      <c r="I63" s="21">
        <v>0</v>
      </c>
      <c r="J63" s="21">
        <v>0</v>
      </c>
    </row>
    <row r="64" spans="1:10" ht="12.6" customHeight="1">
      <c r="A64"/>
      <c r="B64" s="41" t="s">
        <v>51</v>
      </c>
      <c r="C64" s="41"/>
      <c r="D64" s="41"/>
      <c r="E64" s="41"/>
      <c r="F64" s="41"/>
      <c r="G64" s="41"/>
      <c r="H64" s="28">
        <v>212</v>
      </c>
      <c r="I64" s="29" t="s">
        <v>24</v>
      </c>
      <c r="J64" s="29" t="s">
        <v>24</v>
      </c>
    </row>
    <row r="65" spans="1:10" ht="12.6" customHeight="1">
      <c r="A65"/>
      <c r="B65" s="41" t="s">
        <v>52</v>
      </c>
      <c r="C65" s="41"/>
      <c r="D65" s="41"/>
      <c r="E65" s="41"/>
      <c r="F65" s="41"/>
      <c r="G65" s="41"/>
      <c r="H65" s="28">
        <v>213</v>
      </c>
      <c r="I65" s="13">
        <v>2467126748.7800002</v>
      </c>
      <c r="J65" s="13">
        <v>1999297248.4400001</v>
      </c>
    </row>
    <row r="66" spans="1:10" ht="12.6" customHeight="1">
      <c r="A66"/>
      <c r="B66" s="41" t="s">
        <v>53</v>
      </c>
      <c r="C66" s="41"/>
      <c r="D66" s="41"/>
      <c r="E66" s="41"/>
      <c r="F66" s="41"/>
      <c r="G66" s="41"/>
      <c r="H66" s="28">
        <v>214</v>
      </c>
      <c r="I66" s="13">
        <v>456494329.35000002</v>
      </c>
      <c r="J66" s="13">
        <v>522194363.22000003</v>
      </c>
    </row>
    <row r="67" spans="1:10" ht="12.6" customHeight="1">
      <c r="A67"/>
      <c r="B67" s="41" t="s">
        <v>54</v>
      </c>
      <c r="C67" s="41"/>
      <c r="D67" s="41"/>
      <c r="E67" s="41"/>
      <c r="F67" s="41"/>
      <c r="G67" s="41"/>
      <c r="H67" s="28">
        <v>215</v>
      </c>
      <c r="I67" s="29" t="s">
        <v>24</v>
      </c>
      <c r="J67" s="13">
        <v>6410318.8499999996</v>
      </c>
    </row>
    <row r="68" spans="1:10" ht="12.6" customHeight="1">
      <c r="A68"/>
      <c r="B68" s="41" t="s">
        <v>55</v>
      </c>
      <c r="C68" s="41"/>
      <c r="D68" s="41"/>
      <c r="E68" s="41"/>
      <c r="F68" s="41"/>
      <c r="G68" s="41"/>
      <c r="H68" s="28">
        <v>216</v>
      </c>
      <c r="I68" s="13">
        <v>143475446.28999999</v>
      </c>
      <c r="J68" s="13">
        <v>137456179.49000001</v>
      </c>
    </row>
    <row r="69" spans="1:10" ht="12.6" customHeight="1">
      <c r="A69"/>
      <c r="B69" s="41" t="s">
        <v>56</v>
      </c>
      <c r="C69" s="41"/>
      <c r="D69" s="41"/>
      <c r="E69" s="41"/>
      <c r="F69" s="41"/>
      <c r="G69" s="41"/>
      <c r="H69" s="28">
        <v>217</v>
      </c>
      <c r="I69" s="13">
        <v>708627569.10000002</v>
      </c>
      <c r="J69" s="13">
        <v>403618228.89999998</v>
      </c>
    </row>
    <row r="70" spans="1:10" ht="12.6" customHeight="1">
      <c r="A70"/>
      <c r="B70" s="46" t="s">
        <v>57</v>
      </c>
      <c r="C70" s="46"/>
      <c r="D70" s="46"/>
      <c r="E70" s="46"/>
      <c r="F70" s="46"/>
      <c r="G70" s="46"/>
      <c r="H70" s="30">
        <v>300</v>
      </c>
      <c r="I70" s="25">
        <v>7008753302.9300003</v>
      </c>
      <c r="J70" s="25">
        <v>6353162136.3500004</v>
      </c>
    </row>
    <row r="71" spans="1:10" ht="23.85" customHeight="1">
      <c r="A71"/>
      <c r="B71" s="41" t="s">
        <v>58</v>
      </c>
      <c r="C71" s="41"/>
      <c r="D71" s="41"/>
      <c r="E71" s="41"/>
      <c r="F71" s="41"/>
      <c r="G71" s="41"/>
      <c r="H71" s="18">
        <v>301</v>
      </c>
      <c r="I71" s="29" t="s">
        <v>24</v>
      </c>
      <c r="J71" s="29" t="s">
        <v>24</v>
      </c>
    </row>
    <row r="72" spans="1:10" s="1" customFormat="1" ht="20.25" customHeight="1">
      <c r="B72" s="45" t="s">
        <v>59</v>
      </c>
      <c r="C72" s="45"/>
      <c r="D72" s="45"/>
      <c r="E72" s="45"/>
      <c r="F72" s="45"/>
      <c r="G72" s="45"/>
      <c r="H72" s="31"/>
      <c r="I72" s="31"/>
      <c r="J72" s="31"/>
    </row>
    <row r="73" spans="1:10" ht="12">
      <c r="B73" s="42" t="s">
        <v>50</v>
      </c>
      <c r="C73" s="42"/>
      <c r="D73" s="42"/>
      <c r="E73" s="42"/>
      <c r="F73" s="42"/>
      <c r="G73" s="42"/>
      <c r="H73" s="20">
        <v>310</v>
      </c>
      <c r="I73" s="22" t="s">
        <v>24</v>
      </c>
      <c r="J73" s="22" t="s">
        <v>24</v>
      </c>
    </row>
    <row r="74" spans="1:10" ht="12">
      <c r="B74" s="42" t="s">
        <v>25</v>
      </c>
      <c r="C74" s="42"/>
      <c r="D74" s="42"/>
      <c r="E74" s="42"/>
      <c r="F74" s="42"/>
      <c r="G74" s="42"/>
      <c r="H74" s="20">
        <v>311</v>
      </c>
      <c r="I74" s="22" t="s">
        <v>24</v>
      </c>
      <c r="J74" s="22" t="s">
        <v>24</v>
      </c>
    </row>
    <row r="75" spans="1:10" ht="12">
      <c r="B75" s="42" t="s">
        <v>60</v>
      </c>
      <c r="C75" s="42"/>
      <c r="D75" s="42"/>
      <c r="E75" s="42"/>
      <c r="F75" s="42"/>
      <c r="G75" s="42"/>
      <c r="H75" s="20">
        <v>312</v>
      </c>
      <c r="I75" s="22" t="s">
        <v>24</v>
      </c>
      <c r="J75" s="22" t="s">
        <v>24</v>
      </c>
    </row>
    <row r="76" spans="1:10" ht="12">
      <c r="B76" s="42" t="s">
        <v>61</v>
      </c>
      <c r="C76" s="42"/>
      <c r="D76" s="42"/>
      <c r="E76" s="42"/>
      <c r="F76" s="42"/>
      <c r="G76" s="42"/>
      <c r="H76" s="20">
        <v>313</v>
      </c>
      <c r="I76" s="22" t="s">
        <v>24</v>
      </c>
      <c r="J76" s="22" t="s">
        <v>24</v>
      </c>
    </row>
    <row r="77" spans="1:10" ht="12">
      <c r="B77" s="42" t="s">
        <v>62</v>
      </c>
      <c r="C77" s="42"/>
      <c r="D77" s="42"/>
      <c r="E77" s="42"/>
      <c r="F77" s="42"/>
      <c r="G77" s="42"/>
      <c r="H77" s="20">
        <v>314</v>
      </c>
      <c r="I77" s="9">
        <v>687280944.38999999</v>
      </c>
      <c r="J77" s="9">
        <v>683433000</v>
      </c>
    </row>
    <row r="78" spans="1:10" ht="12">
      <c r="B78" s="42" t="s">
        <v>63</v>
      </c>
      <c r="C78" s="42"/>
      <c r="D78" s="42"/>
      <c r="E78" s="42"/>
      <c r="F78" s="42"/>
      <c r="G78" s="42"/>
      <c r="H78" s="20">
        <v>315</v>
      </c>
      <c r="I78" s="21">
        <v>0</v>
      </c>
      <c r="J78" s="21">
        <v>0</v>
      </c>
    </row>
    <row r="79" spans="1:10" ht="12">
      <c r="B79" s="42" t="s">
        <v>64</v>
      </c>
      <c r="C79" s="42"/>
      <c r="D79" s="42"/>
      <c r="E79" s="42"/>
      <c r="F79" s="42"/>
      <c r="G79" s="42"/>
      <c r="H79" s="20">
        <v>316</v>
      </c>
      <c r="I79" s="9">
        <v>998458855</v>
      </c>
      <c r="J79" s="21">
        <v>0</v>
      </c>
    </row>
    <row r="80" spans="1:10" ht="12">
      <c r="B80" s="43" t="s">
        <v>65</v>
      </c>
      <c r="C80" s="43"/>
      <c r="D80" s="43"/>
      <c r="E80" s="43"/>
      <c r="F80" s="43"/>
      <c r="G80" s="43"/>
      <c r="H80" s="30">
        <v>400</v>
      </c>
      <c r="I80" s="25">
        <f>SUM(I77:I79)</f>
        <v>1685739799.3899999</v>
      </c>
      <c r="J80" s="25">
        <v>683433000</v>
      </c>
    </row>
    <row r="81" spans="1:10" s="1" customFormat="1" ht="19.5" customHeight="1">
      <c r="B81" s="45" t="s">
        <v>66</v>
      </c>
      <c r="C81" s="45"/>
      <c r="D81" s="45"/>
      <c r="E81" s="45"/>
      <c r="F81" s="45"/>
      <c r="G81" s="45"/>
      <c r="H81" s="31"/>
      <c r="I81" s="31"/>
      <c r="J81" s="7"/>
    </row>
    <row r="82" spans="1:10" ht="12">
      <c r="B82" s="42" t="s">
        <v>67</v>
      </c>
      <c r="C82" s="42"/>
      <c r="D82" s="42"/>
      <c r="E82" s="42"/>
      <c r="F82" s="42"/>
      <c r="G82" s="42"/>
      <c r="H82" s="20">
        <v>410</v>
      </c>
      <c r="I82" s="9">
        <v>2734100000</v>
      </c>
      <c r="J82" s="9">
        <v>484000000</v>
      </c>
    </row>
    <row r="83" spans="1:10" ht="12">
      <c r="B83" s="42" t="s">
        <v>68</v>
      </c>
      <c r="C83" s="42"/>
      <c r="D83" s="42"/>
      <c r="E83" s="42"/>
      <c r="F83" s="42"/>
      <c r="G83" s="42"/>
      <c r="H83" s="20">
        <v>411</v>
      </c>
      <c r="I83" s="21">
        <v>0</v>
      </c>
      <c r="J83" s="21">
        <v>0</v>
      </c>
    </row>
    <row r="84" spans="1:10" ht="12">
      <c r="B84" s="42" t="s">
        <v>69</v>
      </c>
      <c r="C84" s="42"/>
      <c r="D84" s="42"/>
      <c r="E84" s="42"/>
      <c r="F84" s="42"/>
      <c r="G84" s="42"/>
      <c r="H84" s="18">
        <v>412</v>
      </c>
      <c r="I84" s="21">
        <v>0</v>
      </c>
      <c r="J84" s="21">
        <v>0</v>
      </c>
    </row>
    <row r="85" spans="1:10" ht="12">
      <c r="B85" s="42" t="s">
        <v>70</v>
      </c>
      <c r="C85" s="42"/>
      <c r="D85" s="42"/>
      <c r="E85" s="42"/>
      <c r="F85" s="42"/>
      <c r="G85" s="42"/>
      <c r="H85" s="18">
        <v>413</v>
      </c>
      <c r="I85" s="21">
        <v>0</v>
      </c>
      <c r="J85" s="21">
        <v>0</v>
      </c>
    </row>
    <row r="86" spans="1:10" ht="12">
      <c r="B86" s="42" t="s">
        <v>71</v>
      </c>
      <c r="C86" s="42"/>
      <c r="D86" s="42"/>
      <c r="E86" s="42"/>
      <c r="F86" s="42"/>
      <c r="G86" s="42"/>
      <c r="H86" s="18">
        <v>414</v>
      </c>
      <c r="I86" s="32">
        <v>-2847149018.48</v>
      </c>
      <c r="J86" s="33">
        <v>-1760308127.5500002</v>
      </c>
    </row>
    <row r="87" spans="1:10" ht="23.85" customHeight="1">
      <c r="A87"/>
      <c r="B87" s="41" t="s">
        <v>72</v>
      </c>
      <c r="C87" s="41"/>
      <c r="D87" s="41"/>
      <c r="E87" s="41"/>
      <c r="F87" s="41"/>
      <c r="G87" s="41"/>
      <c r="H87" s="18">
        <v>420</v>
      </c>
      <c r="I87" s="34">
        <v>-113049018.48</v>
      </c>
      <c r="J87" s="35">
        <v>-1276308127.5500002</v>
      </c>
    </row>
    <row r="88" spans="1:10" ht="12">
      <c r="B88" s="42" t="s">
        <v>73</v>
      </c>
      <c r="C88" s="42"/>
      <c r="D88" s="42"/>
      <c r="E88" s="42"/>
      <c r="F88" s="42"/>
      <c r="G88" s="42"/>
      <c r="H88" s="18">
        <v>421</v>
      </c>
      <c r="I88" s="22" t="s">
        <v>24</v>
      </c>
      <c r="J88" s="22" t="s">
        <v>24</v>
      </c>
    </row>
    <row r="89" spans="1:10" ht="12">
      <c r="B89" s="43" t="s">
        <v>74</v>
      </c>
      <c r="C89" s="43"/>
      <c r="D89" s="43"/>
      <c r="E89" s="43"/>
      <c r="F89" s="43"/>
      <c r="G89" s="43"/>
      <c r="H89" s="30">
        <v>500</v>
      </c>
      <c r="I89" s="34">
        <v>-113049018.48</v>
      </c>
      <c r="J89" s="35">
        <v>-1276308127.5500002</v>
      </c>
    </row>
    <row r="90" spans="1:10" ht="12">
      <c r="B90" s="44" t="s">
        <v>75</v>
      </c>
      <c r="C90" s="44"/>
      <c r="D90" s="44"/>
      <c r="E90" s="44"/>
      <c r="F90" s="44"/>
      <c r="G90" s="44"/>
      <c r="H90" s="24"/>
      <c r="I90" s="25">
        <f>I70+I80-113049018</f>
        <v>8581444084.3199997</v>
      </c>
      <c r="J90" s="25">
        <v>5760287008.8000002</v>
      </c>
    </row>
    <row r="92" spans="1:10" ht="12.6" customHeight="1">
      <c r="A92"/>
      <c r="B92" s="36" t="s">
        <v>76</v>
      </c>
      <c r="C92"/>
      <c r="D92" s="40"/>
      <c r="E92" s="40"/>
      <c r="F92" s="40"/>
      <c r="G92" s="40"/>
      <c r="H92"/>
      <c r="I92" s="37"/>
      <c r="J92" s="37"/>
    </row>
    <row r="93" spans="1:10">
      <c r="D93" s="39" t="s">
        <v>77</v>
      </c>
      <c r="E93" s="39"/>
      <c r="F93" s="39"/>
      <c r="I93" s="39" t="s">
        <v>78</v>
      </c>
      <c r="J93" s="39"/>
    </row>
    <row r="96" spans="1:10" ht="12.6" customHeight="1">
      <c r="A96"/>
      <c r="B96" s="38" t="s">
        <v>79</v>
      </c>
      <c r="C96"/>
      <c r="D96" s="40"/>
      <c r="E96" s="40"/>
      <c r="F96" s="40"/>
      <c r="G96" s="40"/>
      <c r="H96"/>
      <c r="I96" s="37"/>
      <c r="J96" s="37"/>
    </row>
    <row r="97" spans="2:32">
      <c r="D97" s="39" t="s">
        <v>77</v>
      </c>
      <c r="E97" s="39"/>
      <c r="F97" s="39"/>
      <c r="I97" s="39" t="s">
        <v>78</v>
      </c>
      <c r="J97" s="39"/>
    </row>
    <row r="100" spans="2:32">
      <c r="B100" s="1" t="s">
        <v>80</v>
      </c>
    </row>
    <row r="101" spans="2:32" ht="11.25" customHeight="1">
      <c r="J101"/>
      <c r="O101" s="57" t="s">
        <v>1</v>
      </c>
      <c r="P101" s="57"/>
      <c r="Q101" s="57"/>
      <c r="R101" s="57"/>
      <c r="S101" s="57"/>
      <c r="T101" s="57"/>
      <c r="U101" s="57"/>
      <c r="V101" s="57"/>
      <c r="W101" s="57"/>
      <c r="X101" s="57"/>
    </row>
    <row r="102" spans="2:32" ht="11.25" customHeight="1">
      <c r="J102"/>
      <c r="O102" s="57"/>
      <c r="P102" s="57"/>
      <c r="Q102" s="57"/>
      <c r="R102" s="57"/>
      <c r="S102" s="57"/>
      <c r="T102" s="57"/>
      <c r="U102" s="57"/>
      <c r="V102" s="57"/>
      <c r="W102" s="57"/>
      <c r="X102" s="57"/>
    </row>
    <row r="103" spans="2:32" ht="11.25" customHeight="1">
      <c r="J103"/>
      <c r="O103" s="57"/>
      <c r="P103" s="57"/>
      <c r="Q103" s="57"/>
      <c r="R103" s="57"/>
      <c r="S103" s="57"/>
      <c r="T103" s="57"/>
      <c r="U103" s="57"/>
      <c r="V103" s="57"/>
      <c r="W103" s="57"/>
      <c r="X103" s="57"/>
    </row>
    <row r="104" spans="2:32" ht="11.25" customHeight="1">
      <c r="J104"/>
      <c r="O104" s="57"/>
      <c r="P104" s="57"/>
      <c r="Q104" s="57"/>
      <c r="R104" s="57"/>
      <c r="S104" s="57"/>
      <c r="T104" s="57"/>
      <c r="U104" s="57"/>
      <c r="V104" s="57"/>
      <c r="W104" s="57"/>
      <c r="X104" s="57"/>
    </row>
    <row r="105" spans="2:32" ht="12.75" customHeight="1">
      <c r="B105" s="3"/>
      <c r="K105" s="1"/>
      <c r="L105" s="1"/>
      <c r="M105" s="1"/>
      <c r="N105" s="1"/>
      <c r="O105" s="57"/>
      <c r="P105" s="57"/>
      <c r="Q105" s="57"/>
      <c r="R105" s="57"/>
      <c r="S105" s="57"/>
      <c r="T105" s="57"/>
      <c r="U105" s="57"/>
      <c r="V105" s="57"/>
      <c r="W105" s="57"/>
      <c r="X105" s="57"/>
    </row>
    <row r="106" spans="2:32" ht="12"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</row>
    <row r="107" spans="2:32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32" ht="15">
      <c r="D108" s="59" t="s">
        <v>84</v>
      </c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1"/>
      <c r="X108" s="1"/>
      <c r="Y108" s="1"/>
    </row>
    <row r="109" spans="2:32">
      <c r="D109" s="60" t="s">
        <v>85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1"/>
      <c r="X109" s="1"/>
      <c r="Y109" s="1"/>
    </row>
    <row r="110" spans="2:32" ht="12" thickBot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 t="s">
        <v>16</v>
      </c>
      <c r="X110" s="1"/>
      <c r="Y110" s="1"/>
    </row>
    <row r="111" spans="2:32" ht="12.75">
      <c r="B111" s="61" t="s">
        <v>86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2" t="s">
        <v>18</v>
      </c>
      <c r="R111" s="62"/>
      <c r="S111" s="62" t="s">
        <v>87</v>
      </c>
      <c r="T111" s="62"/>
      <c r="U111" s="62"/>
      <c r="V111" s="62"/>
      <c r="W111" s="63" t="s">
        <v>88</v>
      </c>
      <c r="X111" s="63"/>
      <c r="Y111" s="63"/>
    </row>
    <row r="112" spans="2:32">
      <c r="B112" s="64">
        <v>1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5">
        <v>2</v>
      </c>
      <c r="R112" s="65"/>
      <c r="S112" s="65">
        <v>3</v>
      </c>
      <c r="T112" s="65"/>
      <c r="U112" s="65"/>
      <c r="V112" s="65"/>
      <c r="W112" s="66">
        <v>4</v>
      </c>
      <c r="X112" s="66"/>
      <c r="Y112" s="66"/>
    </row>
    <row r="113" spans="2:25" ht="12">
      <c r="B113" s="67" t="s">
        <v>89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8">
        <v>10</v>
      </c>
      <c r="R113" s="68"/>
      <c r="S113" s="69">
        <v>8570279564.04</v>
      </c>
      <c r="T113" s="69"/>
      <c r="U113" s="69"/>
      <c r="V113" s="69"/>
      <c r="W113" s="70">
        <v>8415257512.6999998</v>
      </c>
      <c r="X113" s="70"/>
      <c r="Y113" s="70"/>
    </row>
    <row r="114" spans="2:25" ht="12">
      <c r="B114" s="71" t="s">
        <v>90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68">
        <v>11</v>
      </c>
      <c r="R114" s="68"/>
      <c r="S114" s="72">
        <v>7550193819.5500002</v>
      </c>
      <c r="T114" s="72"/>
      <c r="U114" s="72"/>
      <c r="V114" s="72"/>
      <c r="W114" s="73">
        <v>7661844678.3500004</v>
      </c>
      <c r="X114" s="73"/>
      <c r="Y114" s="73"/>
    </row>
    <row r="115" spans="2:25" ht="12">
      <c r="B115" s="67" t="s">
        <v>91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74">
        <v>12</v>
      </c>
      <c r="R115" s="74"/>
      <c r="S115" s="75">
        <v>1020085744.49</v>
      </c>
      <c r="T115" s="75"/>
      <c r="U115" s="75"/>
      <c r="V115" s="75"/>
      <c r="W115" s="76">
        <v>753412834.35000002</v>
      </c>
      <c r="X115" s="76"/>
      <c r="Y115" s="76"/>
    </row>
    <row r="116" spans="2:25" ht="12">
      <c r="B116" s="71" t="s">
        <v>92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68">
        <v>13</v>
      </c>
      <c r="R116" s="68"/>
      <c r="S116" s="69">
        <v>428088048.61000001</v>
      </c>
      <c r="T116" s="69"/>
      <c r="U116" s="69"/>
      <c r="V116" s="69"/>
      <c r="W116" s="70">
        <v>272693475.69999999</v>
      </c>
      <c r="X116" s="70"/>
      <c r="Y116" s="70"/>
    </row>
    <row r="117" spans="2:25" ht="12">
      <c r="B117" s="67" t="s">
        <v>93</v>
      </c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8">
        <v>14</v>
      </c>
      <c r="R117" s="68"/>
      <c r="S117" s="69">
        <v>1375435207.8599999</v>
      </c>
      <c r="T117" s="69"/>
      <c r="U117" s="69"/>
      <c r="V117" s="69"/>
      <c r="W117" s="70">
        <v>1420251765.4899998</v>
      </c>
      <c r="X117" s="70"/>
      <c r="Y117" s="70"/>
    </row>
    <row r="118" spans="2:25" ht="12">
      <c r="B118" s="77" t="s">
        <v>94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68">
        <v>15</v>
      </c>
      <c r="R118" s="68"/>
      <c r="S118" s="72">
        <v>93893942.829999998</v>
      </c>
      <c r="T118" s="72"/>
      <c r="U118" s="72"/>
      <c r="V118" s="72"/>
      <c r="W118" s="73">
        <v>94820412.239999995</v>
      </c>
      <c r="X118" s="73"/>
      <c r="Y118" s="73"/>
    </row>
    <row r="119" spans="2:25" ht="12">
      <c r="B119" s="77" t="s">
        <v>95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8">
        <v>16</v>
      </c>
      <c r="R119" s="78"/>
      <c r="S119" s="69">
        <v>256870352.50999999</v>
      </c>
      <c r="T119" s="69"/>
      <c r="U119" s="69"/>
      <c r="V119" s="69"/>
      <c r="W119" s="70">
        <v>62151442.859999999</v>
      </c>
      <c r="X119" s="70"/>
      <c r="Y119" s="70"/>
    </row>
    <row r="120" spans="2:25" ht="12">
      <c r="B120" s="77" t="s">
        <v>96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4">
        <v>20</v>
      </c>
      <c r="R120" s="74"/>
      <c r="S120" s="79">
        <v>-620461102.29999995</v>
      </c>
      <c r="T120" s="79"/>
      <c r="U120" s="79"/>
      <c r="V120" s="79"/>
      <c r="W120" s="80">
        <v>-972201376.22000003</v>
      </c>
      <c r="X120" s="80"/>
      <c r="Y120" s="80"/>
    </row>
    <row r="121" spans="2:25" ht="12">
      <c r="B121" s="67" t="s">
        <v>97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8">
        <v>21</v>
      </c>
      <c r="R121" s="68"/>
      <c r="S121" s="69">
        <v>465374.92</v>
      </c>
      <c r="T121" s="69"/>
      <c r="U121" s="69"/>
      <c r="V121" s="69"/>
      <c r="W121" s="81" t="s">
        <v>24</v>
      </c>
      <c r="X121" s="81"/>
      <c r="Y121" s="81"/>
    </row>
    <row r="122" spans="2:25" ht="12">
      <c r="B122" s="67" t="s">
        <v>98</v>
      </c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8">
        <v>22</v>
      </c>
      <c r="R122" s="68"/>
      <c r="S122" s="69">
        <v>429614646.55000001</v>
      </c>
      <c r="T122" s="69"/>
      <c r="U122" s="69"/>
      <c r="V122" s="69"/>
      <c r="W122" s="70">
        <v>374512377.73000002</v>
      </c>
      <c r="X122" s="70"/>
      <c r="Y122" s="70"/>
    </row>
    <row r="123" spans="2:25" ht="12">
      <c r="B123" s="67" t="s">
        <v>99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8">
        <v>23</v>
      </c>
      <c r="R123" s="68"/>
      <c r="S123" s="82" t="s">
        <v>24</v>
      </c>
      <c r="T123" s="82"/>
      <c r="U123" s="82"/>
      <c r="V123" s="82"/>
      <c r="W123" s="81" t="s">
        <v>24</v>
      </c>
      <c r="X123" s="81"/>
      <c r="Y123" s="81"/>
    </row>
    <row r="124" spans="2:25" ht="12">
      <c r="B124" s="67" t="s">
        <v>100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8">
        <v>24</v>
      </c>
      <c r="R124" s="68"/>
      <c r="S124" s="69">
        <v>42394659.509999998</v>
      </c>
      <c r="T124" s="69"/>
      <c r="U124" s="69"/>
      <c r="V124" s="69"/>
      <c r="W124" s="70">
        <v>640150415.75999999</v>
      </c>
      <c r="X124" s="70"/>
      <c r="Y124" s="70"/>
    </row>
    <row r="125" spans="2:25" ht="12">
      <c r="B125" s="67" t="s">
        <v>101</v>
      </c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8">
        <v>25</v>
      </c>
      <c r="R125" s="68"/>
      <c r="S125" s="69">
        <v>42428339.939999998</v>
      </c>
      <c r="T125" s="69"/>
      <c r="U125" s="69"/>
      <c r="V125" s="69"/>
      <c r="W125" s="70">
        <v>552239192.07000005</v>
      </c>
      <c r="X125" s="70"/>
      <c r="Y125" s="70"/>
    </row>
    <row r="126" spans="2:25" ht="12">
      <c r="B126" s="67" t="s">
        <v>102</v>
      </c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83">
        <v>100</v>
      </c>
      <c r="R126" s="83"/>
      <c r="S126" s="84">
        <v>-1049644054.36</v>
      </c>
      <c r="T126" s="84"/>
      <c r="U126" s="84"/>
      <c r="V126" s="84"/>
      <c r="W126" s="85">
        <v>-1258802530.26</v>
      </c>
      <c r="X126" s="85"/>
      <c r="Y126" s="85"/>
    </row>
    <row r="127" spans="2:25" ht="12">
      <c r="B127" s="67" t="s">
        <v>103</v>
      </c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86">
        <v>101</v>
      </c>
      <c r="R127" s="86"/>
      <c r="S127" s="82" t="s">
        <v>24</v>
      </c>
      <c r="T127" s="82"/>
      <c r="U127" s="82"/>
      <c r="V127" s="82"/>
      <c r="W127" s="70">
        <v>5416365</v>
      </c>
      <c r="X127" s="70"/>
      <c r="Y127" s="70"/>
    </row>
    <row r="128" spans="2:25" ht="12">
      <c r="B128" s="67" t="s">
        <v>104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83">
        <v>200</v>
      </c>
      <c r="R128" s="83"/>
      <c r="S128" s="84">
        <v>-1049644054.36</v>
      </c>
      <c r="T128" s="84"/>
      <c r="U128" s="84"/>
      <c r="V128" s="84"/>
      <c r="W128" s="87">
        <v>-1264218895.26</v>
      </c>
      <c r="X128" s="87"/>
      <c r="Y128" s="87"/>
    </row>
    <row r="129" spans="2:25" ht="12">
      <c r="B129" s="67" t="s">
        <v>105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86">
        <v>201</v>
      </c>
      <c r="R129" s="86"/>
      <c r="S129" s="82" t="s">
        <v>24</v>
      </c>
      <c r="T129" s="82"/>
      <c r="U129" s="82"/>
      <c r="V129" s="82"/>
      <c r="W129" s="81" t="s">
        <v>24</v>
      </c>
      <c r="X129" s="81"/>
      <c r="Y129" s="81"/>
    </row>
    <row r="130" spans="2:25" ht="12">
      <c r="B130" s="67" t="s">
        <v>106</v>
      </c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83">
        <v>300</v>
      </c>
      <c r="R130" s="83"/>
      <c r="S130" s="84">
        <v>-1049644054.36</v>
      </c>
      <c r="T130" s="84"/>
      <c r="U130" s="84"/>
      <c r="V130" s="84"/>
      <c r="W130" s="87">
        <v>-1264218895.26</v>
      </c>
      <c r="X130" s="87"/>
      <c r="Y130" s="87"/>
    </row>
    <row r="131" spans="2:25" ht="12">
      <c r="B131" s="67" t="s">
        <v>107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88"/>
      <c r="R131" s="89"/>
      <c r="S131" s="82" t="s">
        <v>24</v>
      </c>
      <c r="T131" s="82"/>
      <c r="U131" s="82"/>
      <c r="V131" s="82"/>
      <c r="W131" s="81" t="s">
        <v>24</v>
      </c>
      <c r="X131" s="81"/>
      <c r="Y131" s="81"/>
    </row>
    <row r="132" spans="2:25" ht="12">
      <c r="B132" s="67" t="s">
        <v>108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88"/>
      <c r="R132" s="89"/>
      <c r="S132" s="82" t="s">
        <v>24</v>
      </c>
      <c r="T132" s="82"/>
      <c r="U132" s="82"/>
      <c r="V132" s="82"/>
      <c r="W132" s="81" t="s">
        <v>24</v>
      </c>
      <c r="X132" s="81"/>
      <c r="Y132" s="81"/>
    </row>
    <row r="133" spans="2:25" ht="12">
      <c r="B133" s="67" t="s">
        <v>109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83">
        <v>400</v>
      </c>
      <c r="R133" s="83"/>
      <c r="S133" s="90">
        <v>0</v>
      </c>
      <c r="T133" s="90"/>
      <c r="U133" s="90"/>
      <c r="V133" s="90"/>
      <c r="W133" s="91">
        <v>0</v>
      </c>
      <c r="X133" s="91"/>
      <c r="Y133" s="91"/>
    </row>
    <row r="134" spans="2:25" ht="12">
      <c r="B134" s="67" t="s">
        <v>110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88"/>
      <c r="R134" s="89"/>
      <c r="S134" s="92"/>
      <c r="T134" s="93"/>
      <c r="U134" s="93"/>
      <c r="V134" s="94"/>
      <c r="W134" s="92"/>
      <c r="X134" s="93"/>
      <c r="Y134" s="95"/>
    </row>
    <row r="135" spans="2:25" ht="12">
      <c r="B135" s="67" t="s">
        <v>111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86">
        <v>410</v>
      </c>
      <c r="R135" s="86"/>
      <c r="S135" s="82" t="s">
        <v>24</v>
      </c>
      <c r="T135" s="82"/>
      <c r="U135" s="82"/>
      <c r="V135" s="82"/>
      <c r="W135" s="81" t="s">
        <v>24</v>
      </c>
      <c r="X135" s="81"/>
      <c r="Y135" s="81"/>
    </row>
    <row r="136" spans="2:25" ht="12">
      <c r="B136" s="67" t="s">
        <v>112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86">
        <v>411</v>
      </c>
      <c r="R136" s="86"/>
      <c r="S136" s="82" t="s">
        <v>24</v>
      </c>
      <c r="T136" s="82"/>
      <c r="U136" s="82"/>
      <c r="V136" s="82"/>
      <c r="W136" s="81" t="s">
        <v>24</v>
      </c>
      <c r="X136" s="81"/>
      <c r="Y136" s="81"/>
    </row>
    <row r="137" spans="2:25" ht="12">
      <c r="B137" s="67" t="s">
        <v>113</v>
      </c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86">
        <v>412</v>
      </c>
      <c r="R137" s="86"/>
      <c r="S137" s="82" t="s">
        <v>24</v>
      </c>
      <c r="T137" s="82"/>
      <c r="U137" s="82"/>
      <c r="V137" s="82"/>
      <c r="W137" s="81" t="s">
        <v>24</v>
      </c>
      <c r="X137" s="81"/>
      <c r="Y137" s="81"/>
    </row>
    <row r="138" spans="2:25" ht="12">
      <c r="B138" s="67" t="s">
        <v>114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86">
        <v>413</v>
      </c>
      <c r="R138" s="86"/>
      <c r="S138" s="82" t="s">
        <v>24</v>
      </c>
      <c r="T138" s="82"/>
      <c r="U138" s="82"/>
      <c r="V138" s="82"/>
      <c r="W138" s="81" t="s">
        <v>24</v>
      </c>
      <c r="X138" s="81"/>
      <c r="Y138" s="81"/>
    </row>
    <row r="139" spans="2:25" ht="12">
      <c r="B139" s="67" t="s">
        <v>115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86">
        <v>414</v>
      </c>
      <c r="R139" s="86"/>
      <c r="S139" s="82" t="s">
        <v>24</v>
      </c>
      <c r="T139" s="82"/>
      <c r="U139" s="82"/>
      <c r="V139" s="82"/>
      <c r="W139" s="81" t="s">
        <v>24</v>
      </c>
      <c r="X139" s="81"/>
      <c r="Y139" s="81"/>
    </row>
    <row r="140" spans="2:25" ht="12">
      <c r="B140" s="67" t="s">
        <v>116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86">
        <v>415</v>
      </c>
      <c r="R140" s="86"/>
      <c r="S140" s="82" t="s">
        <v>24</v>
      </c>
      <c r="T140" s="82"/>
      <c r="U140" s="82"/>
      <c r="V140" s="82"/>
      <c r="W140" s="81" t="s">
        <v>24</v>
      </c>
      <c r="X140" s="81"/>
      <c r="Y140" s="81"/>
    </row>
    <row r="141" spans="2:25" ht="12">
      <c r="B141" s="67" t="s">
        <v>117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86">
        <v>416</v>
      </c>
      <c r="R141" s="86"/>
      <c r="S141" s="82" t="s">
        <v>24</v>
      </c>
      <c r="T141" s="82"/>
      <c r="U141" s="82"/>
      <c r="V141" s="82"/>
      <c r="W141" s="81" t="s">
        <v>24</v>
      </c>
      <c r="X141" s="81"/>
      <c r="Y141" s="81"/>
    </row>
    <row r="142" spans="2:25" ht="12">
      <c r="B142" s="67" t="s">
        <v>118</v>
      </c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86">
        <v>417</v>
      </c>
      <c r="R142" s="86"/>
      <c r="S142" s="96">
        <v>0</v>
      </c>
      <c r="T142" s="96"/>
      <c r="U142" s="96"/>
      <c r="V142" s="96"/>
      <c r="W142" s="97">
        <v>0</v>
      </c>
      <c r="X142" s="97"/>
      <c r="Y142" s="97"/>
    </row>
    <row r="143" spans="2:25" ht="12">
      <c r="B143" s="67" t="s">
        <v>119</v>
      </c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86">
        <v>418</v>
      </c>
      <c r="R143" s="86"/>
      <c r="S143" s="96">
        <v>0</v>
      </c>
      <c r="T143" s="96"/>
      <c r="U143" s="96"/>
      <c r="V143" s="96"/>
      <c r="W143" s="97">
        <v>0</v>
      </c>
      <c r="X143" s="97"/>
      <c r="Y143" s="97"/>
    </row>
    <row r="144" spans="2:25" ht="12">
      <c r="B144" s="67" t="s">
        <v>120</v>
      </c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86">
        <v>419</v>
      </c>
      <c r="R144" s="86"/>
      <c r="S144" s="96">
        <v>0</v>
      </c>
      <c r="T144" s="96"/>
      <c r="U144" s="96"/>
      <c r="V144" s="96"/>
      <c r="W144" s="97">
        <v>0</v>
      </c>
      <c r="X144" s="97"/>
      <c r="Y144" s="97"/>
    </row>
    <row r="145" spans="2:25" ht="12">
      <c r="B145" s="67" t="s">
        <v>121</v>
      </c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86">
        <v>420</v>
      </c>
      <c r="R145" s="86"/>
      <c r="S145" s="96">
        <v>0</v>
      </c>
      <c r="T145" s="96"/>
      <c r="U145" s="96"/>
      <c r="V145" s="96"/>
      <c r="W145" s="97">
        <v>0</v>
      </c>
      <c r="X145" s="97"/>
      <c r="Y145" s="97"/>
    </row>
    <row r="146" spans="2:25" ht="12">
      <c r="B146" s="67" t="s">
        <v>122</v>
      </c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83">
        <v>500</v>
      </c>
      <c r="R146" s="83"/>
      <c r="S146" s="84">
        <v>-1049644054.36</v>
      </c>
      <c r="T146" s="84"/>
      <c r="U146" s="84"/>
      <c r="V146" s="84"/>
      <c r="W146" s="87">
        <v>-1264218895.26</v>
      </c>
      <c r="X146" s="87"/>
      <c r="Y146" s="87"/>
    </row>
    <row r="147" spans="2:25" ht="12" thickBot="1"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4"/>
      <c r="X147" s="4"/>
      <c r="Y147" s="4" t="s">
        <v>16</v>
      </c>
    </row>
    <row r="148" spans="2:25" ht="12.75">
      <c r="B148" s="61" t="s">
        <v>86</v>
      </c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2" t="s">
        <v>18</v>
      </c>
      <c r="R148" s="62"/>
      <c r="S148" s="62" t="s">
        <v>87</v>
      </c>
      <c r="T148" s="62"/>
      <c r="U148" s="62"/>
      <c r="V148" s="62"/>
      <c r="W148" s="63" t="s">
        <v>88</v>
      </c>
      <c r="X148" s="63"/>
      <c r="Y148" s="63"/>
    </row>
    <row r="149" spans="2:25">
      <c r="B149" s="64">
        <v>1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5">
        <v>2</v>
      </c>
      <c r="R149" s="65"/>
      <c r="S149" s="65">
        <v>3</v>
      </c>
      <c r="T149" s="65"/>
      <c r="U149" s="65"/>
      <c r="V149" s="65"/>
      <c r="W149" s="66">
        <v>4</v>
      </c>
      <c r="X149" s="66"/>
      <c r="Y149" s="66"/>
    </row>
    <row r="150" spans="2:25" ht="12">
      <c r="B150" s="67" t="s">
        <v>123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98"/>
      <c r="R150" s="99"/>
      <c r="S150" s="100">
        <v>0</v>
      </c>
      <c r="T150" s="100"/>
      <c r="U150" s="100"/>
      <c r="V150" s="100"/>
      <c r="W150" s="101">
        <v>0</v>
      </c>
      <c r="X150" s="101"/>
      <c r="Y150" s="101"/>
    </row>
    <row r="151" spans="2:25" ht="12">
      <c r="B151" s="67" t="s">
        <v>124</v>
      </c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88"/>
      <c r="R151" s="89"/>
      <c r="S151" s="96">
        <v>0</v>
      </c>
      <c r="T151" s="96"/>
      <c r="U151" s="96"/>
      <c r="V151" s="96"/>
      <c r="W151" s="97">
        <v>0</v>
      </c>
      <c r="X151" s="97"/>
      <c r="Y151" s="97"/>
    </row>
    <row r="152" spans="2:25" ht="12">
      <c r="B152" s="67" t="s">
        <v>125</v>
      </c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98"/>
      <c r="R152" s="99"/>
      <c r="S152" s="96">
        <v>0</v>
      </c>
      <c r="T152" s="96"/>
      <c r="U152" s="96"/>
      <c r="V152" s="96"/>
      <c r="W152" s="97">
        <v>0</v>
      </c>
      <c r="X152" s="97"/>
      <c r="Y152" s="97"/>
    </row>
    <row r="153" spans="2:25" ht="12">
      <c r="B153" s="67" t="s">
        <v>126</v>
      </c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83">
        <v>600</v>
      </c>
      <c r="R153" s="83"/>
      <c r="S153" s="96">
        <v>0</v>
      </c>
      <c r="T153" s="96"/>
      <c r="U153" s="96"/>
      <c r="V153" s="96"/>
      <c r="W153" s="97">
        <v>0</v>
      </c>
      <c r="X153" s="97"/>
      <c r="Y153" s="97"/>
    </row>
    <row r="154" spans="2:25" ht="12">
      <c r="B154" s="77" t="s">
        <v>127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88"/>
      <c r="R154" s="89"/>
      <c r="S154" s="96">
        <v>0</v>
      </c>
      <c r="T154" s="96"/>
      <c r="U154" s="96"/>
      <c r="V154" s="96"/>
      <c r="W154" s="97">
        <v>0</v>
      </c>
      <c r="X154" s="97"/>
      <c r="Y154" s="97"/>
    </row>
    <row r="155" spans="2:25" ht="12">
      <c r="B155" s="77" t="s">
        <v>128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88"/>
      <c r="R155" s="89"/>
      <c r="S155" s="96">
        <v>0</v>
      </c>
      <c r="T155" s="96"/>
      <c r="U155" s="96"/>
      <c r="V155" s="96"/>
      <c r="W155" s="97">
        <v>0</v>
      </c>
      <c r="X155" s="97"/>
      <c r="Y155" s="97"/>
    </row>
    <row r="156" spans="2:25" ht="12">
      <c r="B156" s="77" t="s">
        <v>129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88"/>
      <c r="R156" s="89"/>
      <c r="S156" s="96">
        <v>0</v>
      </c>
      <c r="T156" s="96"/>
      <c r="U156" s="96"/>
      <c r="V156" s="96"/>
      <c r="W156" s="97">
        <v>0</v>
      </c>
      <c r="X156" s="97"/>
      <c r="Y156" s="97"/>
    </row>
    <row r="157" spans="2:25" ht="12">
      <c r="B157" s="77" t="s">
        <v>130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88"/>
      <c r="R157" s="89"/>
      <c r="S157" s="96">
        <v>0</v>
      </c>
      <c r="T157" s="96"/>
      <c r="U157" s="96"/>
      <c r="V157" s="96"/>
      <c r="W157" s="97">
        <v>0</v>
      </c>
      <c r="X157" s="97"/>
      <c r="Y157" s="97"/>
    </row>
    <row r="158" spans="2:25" ht="12">
      <c r="B158" s="77" t="s">
        <v>128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88"/>
      <c r="R158" s="89"/>
      <c r="S158" s="96">
        <v>0</v>
      </c>
      <c r="T158" s="96"/>
      <c r="U158" s="96"/>
      <c r="V158" s="96"/>
      <c r="W158" s="97">
        <v>0</v>
      </c>
      <c r="X158" s="97"/>
      <c r="Y158" s="97"/>
    </row>
    <row r="159" spans="2:25" ht="12.75" thickBot="1">
      <c r="B159" s="102" t="s">
        <v>129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3"/>
      <c r="R159" s="104"/>
      <c r="S159" s="105">
        <v>0</v>
      </c>
      <c r="T159" s="105"/>
      <c r="U159" s="105"/>
      <c r="V159" s="105"/>
      <c r="W159" s="106">
        <v>0</v>
      </c>
      <c r="X159" s="106"/>
      <c r="Y159" s="106"/>
    </row>
    <row r="160" spans="2:25"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</sheetData>
  <mergeCells count="265">
    <mergeCell ref="B159:P159"/>
    <mergeCell ref="S159:V159"/>
    <mergeCell ref="W159:Y159"/>
    <mergeCell ref="W106:AF106"/>
    <mergeCell ref="O101:X105"/>
    <mergeCell ref="B157:P157"/>
    <mergeCell ref="S157:V157"/>
    <mergeCell ref="W157:Y157"/>
    <mergeCell ref="B158:P158"/>
    <mergeCell ref="S158:V158"/>
    <mergeCell ref="W158:Y158"/>
    <mergeCell ref="D109:V109"/>
    <mergeCell ref="Q128:R128"/>
    <mergeCell ref="Q129:R129"/>
    <mergeCell ref="S131:V131"/>
    <mergeCell ref="W131:Y131"/>
    <mergeCell ref="B144:P144"/>
    <mergeCell ref="Q144:R144"/>
    <mergeCell ref="S144:V144"/>
    <mergeCell ref="W144:Y144"/>
    <mergeCell ref="B155:P155"/>
    <mergeCell ref="S155:V155"/>
    <mergeCell ref="W155:Y155"/>
    <mergeCell ref="B156:P156"/>
    <mergeCell ref="S156:V156"/>
    <mergeCell ref="W156:Y156"/>
    <mergeCell ref="B153:P153"/>
    <mergeCell ref="S153:V153"/>
    <mergeCell ref="W153:Y153"/>
    <mergeCell ref="B154:P154"/>
    <mergeCell ref="S154:V154"/>
    <mergeCell ref="W154:Y154"/>
    <mergeCell ref="Q153:R153"/>
    <mergeCell ref="B151:P151"/>
    <mergeCell ref="S151:V151"/>
    <mergeCell ref="W151:Y151"/>
    <mergeCell ref="B152:P152"/>
    <mergeCell ref="S152:V152"/>
    <mergeCell ref="W152:Y152"/>
    <mergeCell ref="B149:P149"/>
    <mergeCell ref="S149:V149"/>
    <mergeCell ref="W149:Y149"/>
    <mergeCell ref="B150:P150"/>
    <mergeCell ref="S150:V150"/>
    <mergeCell ref="W150:Y150"/>
    <mergeCell ref="Q149:R149"/>
    <mergeCell ref="B148:P148"/>
    <mergeCell ref="S148:V148"/>
    <mergeCell ref="W148:Y148"/>
    <mergeCell ref="Q148:R148"/>
    <mergeCell ref="B145:P145"/>
    <mergeCell ref="Q145:R145"/>
    <mergeCell ref="S145:V145"/>
    <mergeCell ref="W145:Y145"/>
    <mergeCell ref="B146:P146"/>
    <mergeCell ref="Q146:R146"/>
    <mergeCell ref="S146:V146"/>
    <mergeCell ref="W146:Y146"/>
    <mergeCell ref="B142:P142"/>
    <mergeCell ref="Q142:R142"/>
    <mergeCell ref="S142:V142"/>
    <mergeCell ref="W142:Y142"/>
    <mergeCell ref="B143:P143"/>
    <mergeCell ref="Q143:R143"/>
    <mergeCell ref="S143:V143"/>
    <mergeCell ref="W143:Y143"/>
    <mergeCell ref="B140:P140"/>
    <mergeCell ref="Q140:R140"/>
    <mergeCell ref="S140:V140"/>
    <mergeCell ref="W140:Y140"/>
    <mergeCell ref="B141:P141"/>
    <mergeCell ref="Q141:R141"/>
    <mergeCell ref="S141:V141"/>
    <mergeCell ref="W141:Y141"/>
    <mergeCell ref="B138:P138"/>
    <mergeCell ref="Q138:R138"/>
    <mergeCell ref="S138:V138"/>
    <mergeCell ref="W138:Y138"/>
    <mergeCell ref="B139:P139"/>
    <mergeCell ref="Q139:R139"/>
    <mergeCell ref="S139:V139"/>
    <mergeCell ref="W139:Y139"/>
    <mergeCell ref="B136:P136"/>
    <mergeCell ref="Q136:R136"/>
    <mergeCell ref="S136:V136"/>
    <mergeCell ref="W136:Y136"/>
    <mergeCell ref="B137:P137"/>
    <mergeCell ref="Q137:R137"/>
    <mergeCell ref="S137:V137"/>
    <mergeCell ref="W137:Y137"/>
    <mergeCell ref="B134:P134"/>
    <mergeCell ref="B135:P135"/>
    <mergeCell ref="Q135:R135"/>
    <mergeCell ref="S135:V135"/>
    <mergeCell ref="W135:Y135"/>
    <mergeCell ref="B131:P131"/>
    <mergeCell ref="B132:P132"/>
    <mergeCell ref="S132:V132"/>
    <mergeCell ref="W132:Y132"/>
    <mergeCell ref="B133:P133"/>
    <mergeCell ref="Q133:R133"/>
    <mergeCell ref="S133:V133"/>
    <mergeCell ref="W133:Y133"/>
    <mergeCell ref="B129:P129"/>
    <mergeCell ref="S129:V129"/>
    <mergeCell ref="W129:Y129"/>
    <mergeCell ref="B130:P130"/>
    <mergeCell ref="Q130:R130"/>
    <mergeCell ref="S130:V130"/>
    <mergeCell ref="W130:Y130"/>
    <mergeCell ref="B127:P127"/>
    <mergeCell ref="Q127:R127"/>
    <mergeCell ref="S127:V127"/>
    <mergeCell ref="W127:Y127"/>
    <mergeCell ref="B128:P128"/>
    <mergeCell ref="S128:V128"/>
    <mergeCell ref="W128:Y128"/>
    <mergeCell ref="B125:P125"/>
    <mergeCell ref="Q125:R125"/>
    <mergeCell ref="S125:V125"/>
    <mergeCell ref="W125:Y125"/>
    <mergeCell ref="B126:P126"/>
    <mergeCell ref="Q126:R126"/>
    <mergeCell ref="S126:V126"/>
    <mergeCell ref="W126:Y126"/>
    <mergeCell ref="B123:P123"/>
    <mergeCell ref="Q123:R123"/>
    <mergeCell ref="S123:V123"/>
    <mergeCell ref="W123:Y123"/>
    <mergeCell ref="B124:P124"/>
    <mergeCell ref="Q124:R124"/>
    <mergeCell ref="S124:V124"/>
    <mergeCell ref="W124:Y124"/>
    <mergeCell ref="B121:P121"/>
    <mergeCell ref="Q121:R121"/>
    <mergeCell ref="S121:V121"/>
    <mergeCell ref="W121:Y121"/>
    <mergeCell ref="B122:P122"/>
    <mergeCell ref="Q122:R122"/>
    <mergeCell ref="S122:V122"/>
    <mergeCell ref="W122:Y122"/>
    <mergeCell ref="B119:P119"/>
    <mergeCell ref="Q119:R119"/>
    <mergeCell ref="S119:V119"/>
    <mergeCell ref="W119:Y119"/>
    <mergeCell ref="B120:P120"/>
    <mergeCell ref="Q120:R120"/>
    <mergeCell ref="S120:V120"/>
    <mergeCell ref="W120:Y120"/>
    <mergeCell ref="B117:P117"/>
    <mergeCell ref="Q117:R117"/>
    <mergeCell ref="S117:V117"/>
    <mergeCell ref="W117:Y117"/>
    <mergeCell ref="B118:P118"/>
    <mergeCell ref="Q118:R118"/>
    <mergeCell ref="S118:V118"/>
    <mergeCell ref="W118:Y118"/>
    <mergeCell ref="B115:P115"/>
    <mergeCell ref="Q115:R115"/>
    <mergeCell ref="S115:V115"/>
    <mergeCell ref="W115:Y115"/>
    <mergeCell ref="B116:P116"/>
    <mergeCell ref="Q116:R116"/>
    <mergeCell ref="S116:V116"/>
    <mergeCell ref="W116:Y116"/>
    <mergeCell ref="B113:P113"/>
    <mergeCell ref="Q113:R113"/>
    <mergeCell ref="S113:V113"/>
    <mergeCell ref="W113:Y113"/>
    <mergeCell ref="B114:P114"/>
    <mergeCell ref="Q114:R114"/>
    <mergeCell ref="S114:V114"/>
    <mergeCell ref="W114:Y114"/>
    <mergeCell ref="B111:P111"/>
    <mergeCell ref="Q111:R111"/>
    <mergeCell ref="S111:V111"/>
    <mergeCell ref="W111:Y111"/>
    <mergeCell ref="B112:P112"/>
    <mergeCell ref="Q112:R112"/>
    <mergeCell ref="S112:V112"/>
    <mergeCell ref="W112:Y112"/>
    <mergeCell ref="D108:V108"/>
    <mergeCell ref="D106:V106"/>
    <mergeCell ref="I1:J1"/>
    <mergeCell ref="I2:J2"/>
    <mergeCell ref="F4:I4"/>
    <mergeCell ref="F6:I6"/>
    <mergeCell ref="F8:I8"/>
    <mergeCell ref="F10:I10"/>
    <mergeCell ref="H12:I12"/>
    <mergeCell ref="F15:I15"/>
    <mergeCell ref="F17:I17"/>
    <mergeCell ref="F19:I19"/>
    <mergeCell ref="C21:I21"/>
    <mergeCell ref="B23:J2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I93:J93"/>
    <mergeCell ref="D96:G96"/>
    <mergeCell ref="D97:F97"/>
    <mergeCell ref="I97:J97"/>
    <mergeCell ref="B87:G87"/>
    <mergeCell ref="B88:G88"/>
    <mergeCell ref="B89:G89"/>
    <mergeCell ref="B90:G90"/>
    <mergeCell ref="D92:G92"/>
    <mergeCell ref="D93:F93"/>
  </mergeCells>
  <pageMargins left="0.75" right="0.49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Пономарева</dc:creator>
  <cp:lastModifiedBy>yuliya.ponomareva</cp:lastModifiedBy>
  <cp:revision>1</cp:revision>
  <cp:lastPrinted>2014-01-30T11:46:29Z</cp:lastPrinted>
  <dcterms:created xsi:type="dcterms:W3CDTF">2014-01-30T11:33:27Z</dcterms:created>
  <dcterms:modified xsi:type="dcterms:W3CDTF">2014-02-11T08:17:59Z</dcterms:modified>
</cp:coreProperties>
</file>