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 activeTab="1"/>
  </bookViews>
  <sheets>
    <sheet name="Ф1" sheetId="1" r:id="rId1"/>
    <sheet name="Ф2" sheetId="2" r:id="rId2"/>
  </sheets>
  <calcPr calcId="144525"/>
</workbook>
</file>

<file path=xl/calcChain.xml><?xml version="1.0" encoding="utf-8"?>
<calcChain xmlns="http://schemas.openxmlformats.org/spreadsheetml/2006/main">
  <c r="D81" i="1" l="1"/>
  <c r="D82" i="1" s="1"/>
  <c r="C79" i="1"/>
  <c r="C81" i="1" s="1"/>
  <c r="C82" i="1" s="1"/>
  <c r="D79" i="1"/>
  <c r="C72" i="1"/>
  <c r="D72" i="1"/>
  <c r="C62" i="1"/>
  <c r="D62" i="1"/>
  <c r="D51" i="1"/>
  <c r="C50" i="1"/>
  <c r="D50" i="1"/>
  <c r="C33" i="1"/>
  <c r="C51" i="1" s="1"/>
  <c r="D33" i="1"/>
  <c r="D83" i="1" l="1"/>
  <c r="C83" i="1"/>
</calcChain>
</file>

<file path=xl/sharedStrings.xml><?xml version="1.0" encoding="utf-8"?>
<sst xmlns="http://schemas.openxmlformats.org/spreadsheetml/2006/main" count="274" uniqueCount="148">
  <si>
    <t>Приложение 2</t>
  </si>
  <si>
    <t>к приказу Министра финансов</t>
  </si>
  <si>
    <t>Республики Казахстан</t>
  </si>
  <si>
    <t>от 20 августа 2010 года № 422</t>
  </si>
  <si>
    <t/>
  </si>
  <si>
    <t>Форма 1</t>
  </si>
  <si>
    <t>Наименование организации: Акционерное общество "Самрук-Энерго"</t>
  </si>
  <si>
    <t xml:space="preserve">Сведения о реорганизации: </t>
  </si>
  <si>
    <t>Вид деятельности организации: Управление электроэнергетическими активами в Республике Казахстан</t>
  </si>
  <si>
    <t>Организационно-правовая форма: Акционерное общество</t>
  </si>
  <si>
    <t>Форма отчетности: Не консолидированный</t>
  </si>
  <si>
    <t>Среднегодовая численность работников: 181 чел.</t>
  </si>
  <si>
    <t>Субъект предпринимательства: Крупный</t>
  </si>
  <si>
    <t>Бухгалтерский баланс</t>
  </si>
  <si>
    <t>по состоянию на конец  31 декабря  2015 года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</si>
  <si>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</si>
  <si>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</si>
  <si>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</si>
  <si>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</si>
  <si>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</si>
  <si>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</si>
  <si>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</si>
  <si>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</si>
  <si>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</si>
  <si>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</si>
  <si>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</si>
  <si>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</si>
  <si>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</si>
  <si>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</si>
  <si>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</si>
  <si>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</si>
  <si>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</si>
  <si>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</si>
  <si>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</si>
  <si>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</si>
  <si>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</si>
  <si>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</si>
  <si>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</si>
  <si>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</si>
  <si>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</si>
  <si>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</si>
  <si>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</si>
  <si>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</si>
  <si>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</si>
  <si>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</si>
  <si>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</si>
  <si>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-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</si>
  <si>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</si>
  <si>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</si>
  <si>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</si>
  <si>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</si>
  <si>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</si>
  <si>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</si>
  <si>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</si>
  <si>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</si>
  <si>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</si>
  <si>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</si>
  <si>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</si>
  <si>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</si>
  <si>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</si>
  <si>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</si>
  <si>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</si>
  <si>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</si>
  <si>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</si>
  <si>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</si>
  <si>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</si>
  <si>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</si>
  <si>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</si>
  <si>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</si>
  <si>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</si>
  <si>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</si>
  <si>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</si>
  <si>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</si>
  <si>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</si>
  <si>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</si>
  <si>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</si>
  <si>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</si>
  <si>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</si>
  <si>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</si>
  <si>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</si>
  <si>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</si>
  <si>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</si>
  <si>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</si>
  <si>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</si>
  <si>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</si>
  <si>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Максутов Кайрат Берикович</t>
  </si>
  <si>
    <t>                                                (фамилия, имя, отчество) </t>
  </si>
  <si>
    <t>(подпись)</t>
  </si>
  <si>
    <t>Главный бухгалтер: Тулекова Сауле Бекзадаевна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</si>
  <si>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</si>
  <si>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</si>
  <si>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</si>
  <si>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</si>
  <si>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</si>
  <si>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за год, заканчивающийся 31 декабря 2015 года</t>
  </si>
  <si>
    <t>тыс. тенге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</si>
  <si>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</si>
  <si>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</si>
  <si>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</si>
  <si>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</si>
  <si>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</si>
  <si>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</si>
  <si>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</si>
  <si>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</si>
  <si>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</si>
  <si>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</si>
  <si>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</si>
  <si>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</si>
  <si>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</si>
  <si>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</si>
  <si>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</si>
  <si>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</si>
  <si>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</si>
  <si>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</si>
  <si>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</si>
  <si>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</si>
  <si>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</si>
  <si>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</si>
  <si>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</si>
  <si>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</si>
  <si>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</si>
  <si>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</si>
  <si>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</si>
  <si>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</si>
  <si>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</si>
  <si>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</si>
  <si>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</si>
  <si>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</si>
  <si>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</si>
  <si>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</si>
  <si>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</si>
  <si>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</si>
  <si>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</si>
  <si>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</si>
  <si>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</si>
  <si>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</si>
  <si>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</si>
  <si>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</si>
  <si>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</si>
  <si>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</si>
  <si>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</si>
  <si>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</si>
  <si>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</si>
  <si>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</si>
  <si>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</si>
  <si>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</si>
  <si>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(неаудированная)</t>
  </si>
  <si>
    <t>Юридический адрес (организации): Республика Казахстан, 010000, г.Астана, Есильский р-н, пр.Кабанбай батыра, 15 А,  тел. 55 30 42, e-mail: a.bekzatova@samruk-energy.kz,  веб-сайт: www.samruk-energy.kz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</si>
</sst>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* #,##0_);_(* \(#,##0\);_(* &quot;-&quot;_);_(@_)"/>
    <numFmt numFmtId="165" formatCode="_-* #,##0.00_р_._-;\-* #,##0.00_р_._-;_-* &quot;-&quot;??_р_._-;_-@_-"/>
    <numFmt numFmtId="166" formatCode="_(* #,##0.00_);_(* \(#,##0.00\);_(* &quot;-&quot;??_);_(@_)"/>
    <numFmt numFmtId="167" formatCode="_-* #,##0.00&quot;р.&quot;_-;\-* #,##0.00&quot;р.&quot;_-;_-* &quot;-&quot;??&quot;р.&quot;_-;_-@_-"/>
    <numFmt numFmtId="168" formatCode="#,##0.0_);\(#,##0.0\)"/>
    <numFmt numFmtId="169" formatCode="&quot;$&quot;#,##0.0_);[Red]\(&quot;$&quot;#,##0.0\)"/>
    <numFmt numFmtId="170" formatCode="#\ ##0_.\ &quot;zі&quot;\ 00\ &quot;gr&quot;;\(#\ ##0.00\z\і\)"/>
    <numFmt numFmtId="171" formatCode="#\ ##0&quot;zі&quot;00&quot;gr&quot;;\(#\ ##0.00\z\і\)"/>
    <numFmt numFmtId="172" formatCode="_-&quot;$&quot;* #,##0.00_-;\-&quot;$&quot;* #,##0.00_-;_-&quot;$&quot;* &quot;-&quot;??_-;_-@_-"/>
    <numFmt numFmtId="173" formatCode="0.0%;\(0.0%\)"/>
    <numFmt numFmtId="174" formatCode="[$-409]d\-mmm\-yy;@"/>
    <numFmt numFmtId="175" formatCode="[$-409]d\-mmm;@"/>
    <numFmt numFmtId="176" formatCode="_(#,##0;\(#,##0\);\-;&quot;  &quot;@"/>
    <numFmt numFmtId="177" formatCode="#,##0.00&quot; $&quot;;[Red]\-#,##0.00&quot; $&quot;"/>
    <numFmt numFmtId="178" formatCode="_(* #,##0,_);_(* \(#,##0,\);_(* &quot;-&quot;_);_(@_)"/>
    <numFmt numFmtId="179" formatCode="0%_);\(0%\)"/>
    <numFmt numFmtId="180" formatCode="_-* #,##0\ _$_-;\-* #,##0\ _$_-;_-* &quot;-&quot;\ _$_-;_-@_-"/>
    <numFmt numFmtId="181" formatCode="\+0.0;\-0.0"/>
    <numFmt numFmtId="182" formatCode="\+0.0%;\-0.0%"/>
    <numFmt numFmtId="183" formatCode="&quot;$&quot;#,##0"/>
    <numFmt numFmtId="184" formatCode="#\ ##0&quot;zі&quot;_.00&quot;gr&quot;;\(#\ ##0.00\z\і\)"/>
    <numFmt numFmtId="185" formatCode="#\ ##0&quot;zі&quot;.00&quot;gr&quot;;\(#\ ##0&quot;zі&quot;.00&quot;gr&quot;\)"/>
    <numFmt numFmtId="186" formatCode="General_)"/>
    <numFmt numFmtId="187" formatCode="#,##0.00_ ;[Red]\-#,##0.00\ "/>
    <numFmt numFmtId="188" formatCode="_-* #,##0_р_._-;\-* #,##0_р_._-;_-* &quot;-&quot;_р_.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-* #,##0_-;\-* #,##0_-;_-* &quot;-&quot;_-;_-@_-"/>
    <numFmt numFmtId="196" formatCode="_-* #,##0.00_-;\-* #,##0.00_-;_-* &quot;-&quot;??_-;_-@_-"/>
    <numFmt numFmtId="197" formatCode="#,##0&quot;р.&quot;;\-#,##0&quot;р.&quot;"/>
    <numFmt numFmtId="198" formatCode="#,##0.00&quot;р.&quot;;[Red]\-#,##0.00&quot;р.&quot;"/>
    <numFmt numFmtId="199" formatCode="_-* #,##0&quot;р.&quot;_-;\-* #,##0&quot;р.&quot;_-;_-* &quot;-&quot;&quot;р.&quot;_-;_-@_-"/>
    <numFmt numFmtId="200" formatCode="#,##0_ ;[Red]\-#,##0\ "/>
    <numFmt numFmtId="201" formatCode="0.0%"/>
    <numFmt numFmtId="202" formatCode="_(* #,##0_);_(* \(#,##0\);_(* &quot;-&quot;??_);_(@_)"/>
    <numFmt numFmtId="203" formatCode="_ * #,##0_ ;_ * \-#,##0_ ;_ * &quot;-&quot;_ ;_ @_ "/>
    <numFmt numFmtId="204" formatCode="0.0;\(0.0\)"/>
    <numFmt numFmtId="205" formatCode="#."/>
    <numFmt numFmtId="206" formatCode="#.00"/>
    <numFmt numFmtId="207" formatCode="\$#.00"/>
    <numFmt numFmtId="208" formatCode="_-* #,##0\ &quot;руб&quot;_-;\-* #,##0\ &quot;руб&quot;_-;_-* &quot;-&quot;\ &quot;руб&quot;_-;_-@_-"/>
    <numFmt numFmtId="209" formatCode="#,##0_);\(#,##0\);&quot;- &quot;"/>
    <numFmt numFmtId="210" formatCode="0.0;;"/>
    <numFmt numFmtId="211" formatCode="_(* #,##0_);_(* \(#,##0\);_(* &quot; - &quot;_);_(@_)"/>
    <numFmt numFmtId="212" formatCode="#,##0.0_);\(#,##0.0\);&quot;- &quot;"/>
    <numFmt numFmtId="213" formatCode="0.0"/>
    <numFmt numFmtId="214" formatCode="#,##0.00_);\(#,##0.00\);&quot;- &quot;"/>
    <numFmt numFmtId="215" formatCode="&quot;?.&quot;#,##0_);[Red]\(&quot;?.&quot;#,##0\)"/>
    <numFmt numFmtId="216" formatCode="&quot;?.&quot;#,##0.00_);[Red]\(&quot;?.&quot;#,##0.00\)"/>
    <numFmt numFmtId="217" formatCode="000"/>
    <numFmt numFmtId="218" formatCode="0.0_)"/>
    <numFmt numFmtId="219" formatCode="#,##0.0;[Red]\-#,##0.0"/>
    <numFmt numFmtId="220" formatCode="#,##0_)\ ;\(#,##0\)\ ;&quot;- &quot;"/>
    <numFmt numFmtId="221" formatCode="#,##0.0_)\ ;\(#,##0.0\)\ ;&quot;- &quot;"/>
    <numFmt numFmtId="222" formatCode="#,##0.00_)\ ;\(#,##0.00\)\ ;&quot;- &quot;"/>
    <numFmt numFmtId="223" formatCode="#,##0,_)\ ;\(#,##0,\)\ ;&quot;- &quot;"/>
    <numFmt numFmtId="224" formatCode="#,##0.0,_)\ ;\(#,##0.0,\)\ ;&quot;- &quot;"/>
    <numFmt numFmtId="225" formatCode="#,##0.0,,_)\ ;\(#,##0.0,,\)\ ;&quot;- &quot;"/>
    <numFmt numFmtId="226" formatCode="_(* #,##0.0_);_(* \(#,##0.0\);_(* &quot;-&quot;?_);@_)"/>
    <numFmt numFmtId="227" formatCode="_-* ##,##0_-;\(##,##0\);_-* &quot;-&quot;_-;_-@_-"/>
    <numFmt numFmtId="228" formatCode="#,##0;\(#,##0\)"/>
    <numFmt numFmtId="229" formatCode="#,##0.0_);\(#,##0.0\);\-_);@_)"/>
    <numFmt numFmtId="230" formatCode="0.0%_);\(0.0%\);\-_%_);@_%_)"/>
    <numFmt numFmtId="231" formatCode="###0_);\(###0\);\-_);@_)"/>
    <numFmt numFmtId="232" formatCode="&quot;error&quot;;&quot;error&quot;;&quot;OK&quot;;&quot;  &quot;@"/>
    <numFmt numFmtId="233" formatCode="0_)"/>
    <numFmt numFmtId="234" formatCode="_-* \(#,##0\);_-* #,##0_-;_-* &quot;-     &quot;_-;_-@_-"/>
    <numFmt numFmtId="235" formatCode="_(* #,##0_);_(* \(#,##0\);_(* &quot;-     &quot;_);_(@_)"/>
    <numFmt numFmtId="236" formatCode="_-* #,##0_р_-;\-* #,##0_р_-;_-* &quot;-&quot;_р_-;_-@_-"/>
    <numFmt numFmtId="237" formatCode="&quot;Yes&quot;;&quot;Yes&quot;;&quot;No&quot;"/>
    <numFmt numFmtId="238" formatCode="_._.* #,##0.0_);_._.* \(#,##0.0\);_._.* \-??_.?_);_._.@_)"/>
    <numFmt numFmtId="239" formatCode="_._.* #,##0.00_);_._.* \(#,##0.00\);_._.* \-??_.??_);_._.@_)"/>
    <numFmt numFmtId="240" formatCode="_._.* #,##0.000_);_._.* \(#,##0.000\);_._.* \-??_.???_);_._.@_)"/>
    <numFmt numFmtId="241" formatCode="_ * #,##0.00_ ;_ * \-#,##0.00_ ;_ * &quot;-&quot;??_ ;_ @_ "/>
    <numFmt numFmtId="242" formatCode="_-* #,##0.00_р_-;\-* #,##0.00_р_-;_-* &quot;-&quot;??_р_-;_-@_-"/>
    <numFmt numFmtId="243" formatCode="[$-409]h:mm:ss\ AM/PM"/>
    <numFmt numFmtId="244" formatCode="#,##0.0000_);\(#,##0.0000\);&quot;- &quot;;&quot;  &quot;@"/>
    <numFmt numFmtId="245" formatCode="yyyy"/>
    <numFmt numFmtId="246" formatCode="#,##0_ ;[Red]\ \(#,##0\ \)"/>
    <numFmt numFmtId="247" formatCode="_-* \(#,##0.00\);_-* #,##0.00_-;_-* &quot;-     &quot;??_-;_-@_-"/>
    <numFmt numFmtId="248" formatCode="_(* #,##0.00_);_(* \(#,##0.00\);_(* &quot;-     &quot;??_);_(@_)"/>
    <numFmt numFmtId="249" formatCode="_(* #,##0.0_);_(* \(#,##0.0\);_(* &quot;-&quot;?_);_(@_)"/>
    <numFmt numFmtId="250" formatCode="* \(#,##0\);* #,##0_);&quot;-&quot;??_);@"/>
    <numFmt numFmtId="251" formatCode="_-&quot;р.&quot;* \(#,##0\);_-&quot;р.&quot;* #,##0_);_-&quot;р.&quot;* &quot;-     &quot;_-;_-@_-"/>
    <numFmt numFmtId="252" formatCode="_(&quot;р.&quot;* #,##0.00_);_(&quot;р.&quot;* \(#,##0.00\);_(&quot;р.&quot;* &quot;-     &quot;??_);_(@_)"/>
    <numFmt numFmtId="253" formatCode="_(&quot;р.&quot;* #,##0_);_(&quot;р.&quot;* \(#,##0\);_(&quot;р.&quot;* &quot;-     &quot;_);_(@_)"/>
    <numFmt numFmtId="254" formatCode="_._.&quot;р.&quot;* #,##0.0_);_._.&quot;р.&quot;* \(#,##0.0\);_._.&quot;р.&quot;* \-??_.?_);_._.@_)"/>
    <numFmt numFmtId="255" formatCode="_._.&quot;р.&quot;* #,##0.00_);_._.&quot;р.&quot;* \(#,##0.00\);_._.&quot;р.&quot;* \-??_.??_);_._.@_)"/>
    <numFmt numFmtId="256" formatCode="_._.&quot;р.&quot;* #,##0.000_);_._.&quot;р.&quot;* \(#,##0.000\);_._.&quot;р.&quot;* \-??_.???_);_._.@_)"/>
    <numFmt numFmtId="257" formatCode="_-* #,##0.00\ &quot;€&quot;_-;\-* #,##0.00\ &quot;€&quot;_-;_-* &quot;-&quot;??\ &quot;€&quot;_-;_-@_-"/>
    <numFmt numFmtId="258" formatCode="&quot;$&quot;#,##0\ ;\(&quot;$&quot;#,##0\)"/>
    <numFmt numFmtId="259" formatCode="&quot;£&quot;#,##0\ ;\(&quot;£&quot;#,##0\)"/>
    <numFmt numFmtId="260" formatCode="\ \ \ _-&quot;р.&quot;* #,##0.00_-;\-&quot;р.&quot;* #,##0.00_-;_-&quot;р.&quot;* &quot;-&quot;??_-;_-@_-"/>
    <numFmt numFmtId="261" formatCode="dd\ mmm\ yyyy_);;;&quot;  &quot;@"/>
    <numFmt numFmtId="262" formatCode="m/d/yy\ h:mm"/>
    <numFmt numFmtId="263" formatCode="* #,##0_);* \(#,##0\);&quot;-&quot;??_);@"/>
    <numFmt numFmtId="264" formatCode="_(* #,##0_);_(* \(#,##0\);_(* &quot;&quot;\ \-\ &quot;&quot;_);_(@_)"/>
    <numFmt numFmtId="265" formatCode="#,##0_);\(#,##0\);&quot;- &quot;;&quot;  &quot;@"/>
    <numFmt numFmtId="266" formatCode="#,##0.00_ ;[Red]\(#,##0.00\)\ "/>
    <numFmt numFmtId="267" formatCode="_([$€-2]* #,##0.00_);_([$€-2]* \(#,##0.00\);_([$€-2]* &quot;-&quot;??_)"/>
    <numFmt numFmtId="268" formatCode="_-* #,##0.00\ _S_k_-;\-* #,##0.00\ _S_k_-;_-* &quot;-&quot;??\ _S_k_-;_-@_-"/>
    <numFmt numFmtId="269" formatCode="#,##0;\-#,##0;;@"/>
    <numFmt numFmtId="270" formatCode="#,##0\ \ ;\(#,##0\)\ ;\—\ \ \ \ "/>
    <numFmt numFmtId="271" formatCode="_ &quot;Fr.&quot;\ * #,##0.00_ ;_ &quot;Fr.&quot;\ * \-#,##0.00_ ;_ &quot;Fr.&quot;\ * &quot;-&quot;??_ ;_ @_ "/>
    <numFmt numFmtId="272" formatCode="mmmm\ d\,\ yyyy"/>
    <numFmt numFmtId="273" formatCode="_-[$$-409]* #,##0.0_ ;_-[$$-409]* \-#,##0.0\ ;_-[$$-409]* &quot;-&quot;?_ ;_-@_ "/>
    <numFmt numFmtId="274" formatCode="0;[Red]0"/>
    <numFmt numFmtId="275" formatCode="&quot;$&quot;#,##0\ ;\-&quot;$&quot;#,##0"/>
    <numFmt numFmtId="276" formatCode="&quot;$&quot;#,##0.00\ ;\(&quot;$&quot;#,##0.00\)"/>
    <numFmt numFmtId="277" formatCode="_(&quot;kr&quot;\ * #,##0_);_(&quot;kr&quot;\ * \(#,##0\);_(&quot;kr&quot;\ * &quot;-&quot;_);_(@_)"/>
    <numFmt numFmtId="278" formatCode="&quot;$&quot;0.00"/>
    <numFmt numFmtId="279" formatCode="_(* #,##0.0_);_(* \(#,##0.0\);_(* &quot;-&quot;_);_(@_)"/>
    <numFmt numFmtId="280" formatCode="0.00&quot;  &quot;"/>
    <numFmt numFmtId="281" formatCode="_-* #,##0\ _F_c_f_a_-;\-* #,##0\ _F_c_f_a_-;_-* &quot;-&quot;\ _F_c_f_a_-;_-@_-"/>
    <numFmt numFmtId="282" formatCode="_-* #,##0.00\ _F_c_f_a_-;\-* #,##0.00\ _F_c_f_a_-;_-* &quot;-&quot;??\ _F_c_f_a_-;_-@_-"/>
    <numFmt numFmtId="283" formatCode="mmm\.yy"/>
    <numFmt numFmtId="284" formatCode="0&quot;  &quot;"/>
    <numFmt numFmtId="285" formatCode="_-* #,##0\ &quot;Fcfa&quot;_-;\-* #,##0\ &quot;Fcfa&quot;_-;_-* &quot;-&quot;\ &quot;Fcfa&quot;_-;_-@_-"/>
    <numFmt numFmtId="286" formatCode="_-* #,##0.00\ &quot;Fcfa&quot;_-;\-* #,##0.00\ &quot;Fcfa&quot;_-;_-* &quot;-&quot;??\ &quot;Fcfa&quot;_-;_-@_-"/>
    <numFmt numFmtId="287" formatCode="#,##0.000\ &quot;mto&quot;;[Red]\-#,##0.000\ &quot;mto&quot;"/>
    <numFmt numFmtId="288" formatCode="0.0\ &quot;x&quot;"/>
    <numFmt numFmtId="289" formatCode="#,##0.0,,_);\(#,##0.0,,\);\-_)"/>
    <numFmt numFmtId="290" formatCode="#,##0_);\(#,##0\);\-_)"/>
    <numFmt numFmtId="291" formatCode="#,##0.0,_);\(#,##0.0,\);\-_)"/>
    <numFmt numFmtId="292" formatCode="#,##0.00_);\(#,##0.00\);\-_)"/>
    <numFmt numFmtId="293" formatCode="00000"/>
    <numFmt numFmtId="294" formatCode="_-* #,##0\ _đ_._-;\-* #,##0\ _đ_._-;_-* &quot;-&quot;\ _đ_._-;_-@_-"/>
    <numFmt numFmtId="295" formatCode="\(#,##0.0\)"/>
    <numFmt numFmtId="296" formatCode="#,##0\ &quot;?.&quot;;\-#,##0\ &quot;?.&quot;"/>
    <numFmt numFmtId="297" formatCode="_(&quot;£&quot;* #,##0_);_(&quot;£&quot;* \(#,##0\);_(&quot;£&quot;* &quot;-&quot;_);_(@_)"/>
    <numFmt numFmtId="298" formatCode="_(&quot;£&quot;* #,##0.00_);_(&quot;£&quot;* \(#,##0.00\);_(&quot;£&quot;* &quot;-&quot;??_);_(@_)"/>
    <numFmt numFmtId="299" formatCode="_._._(0.0%_);_._.\(0.0\)%_)"/>
    <numFmt numFmtId="300" formatCode="_._._(0%_);_._.\(0\)%_)"/>
    <numFmt numFmtId="301" formatCode="_._._(0.00%_);_._.\(0.00\)%_)"/>
    <numFmt numFmtId="302" formatCode="_._._(0.000%_);_._.\(0.000\)%_)"/>
    <numFmt numFmtId="303" formatCode="#,##0.0_)_+;\(#,##0.0\)_+;&quot;-    &quot;;@"/>
    <numFmt numFmtId="304" formatCode="mm/dd/yy"/>
    <numFmt numFmtId="305" formatCode="\ #,##0;[Red]\-#,##0"/>
    <numFmt numFmtId="306" formatCode="mmm\ dd\,\ yyyy"/>
    <numFmt numFmtId="307" formatCode="mmm\-yyyy"/>
    <numFmt numFmtId="308" formatCode="0.00_)"/>
    <numFmt numFmtId="309" formatCode="0.000000"/>
    <numFmt numFmtId="310" formatCode="mmmm\ \-\ yyyy"/>
    <numFmt numFmtId="311" formatCode="#,##0;[Red]&quot;-&quot;#,##0"/>
    <numFmt numFmtId="312" formatCode="#,##0.00;[Red]&quot;-&quot;#,##0.00"/>
    <numFmt numFmtId="313" formatCode="_ * #,##0.00_)_?_ ;_ * \(#,##0.00\)_?_ ;_ * &quot;-&quot;??_)_?_ ;_ @_ "/>
    <numFmt numFmtId="314" formatCode="0.0000"/>
    <numFmt numFmtId="315" formatCode="_-* #,##0.00\ _T_L_-;\-* #,##0.00\ _T_L_-;_-* &quot;-&quot;??\ _T_L_-;_-@_-"/>
    <numFmt numFmtId="316" formatCode="\$#,##0\ ;\(\$#,##0\)"/>
    <numFmt numFmtId="317" formatCode="_-* #,##0\ &quot;DM&quot;_-;\-* #,##0\ &quot;DM&quot;_-;_-* &quot;-&quot;\ &quot;DM&quot;_-;_-@_-"/>
    <numFmt numFmtId="318" formatCode="#,##0.00&quot; DM&quot;;[Red]\-#,##0.00&quot; DM&quot;"/>
    <numFmt numFmtId="319" formatCode="####_)"/>
    <numFmt numFmtId="320" formatCode="_._.* ###0_)"/>
    <numFmt numFmtId="321" formatCode=";;&quot;zero&quot;;&quot;  &quot;@"/>
    <numFmt numFmtId="322" formatCode="#,##0_);[Blue]&quot;(-) &quot;#,##0_)"/>
    <numFmt numFmtId="323" formatCode="_ * #,##0.00_)\ _$_ ;_ * \(#,##0.00\)\ _$_ ;_ * &quot;-&quot;??_)\ _$_ ;_ @_ "/>
    <numFmt numFmtId="324" formatCode="0.000"/>
    <numFmt numFmtId="325" formatCode="_ * #,##0.00_)\ &quot;$&quot;_ ;_ * \(#,##0.00\)\ &quot;$&quot;_ ;_ * &quot;-&quot;??_)\ &quot;$&quot;_ ;_ @_ "/>
    <numFmt numFmtId="326" formatCode="0.000000000"/>
    <numFmt numFmtId="327" formatCode="0_);\(0\)"/>
    <numFmt numFmtId="328" formatCode="0.00000000000"/>
    <numFmt numFmtId="329" formatCode="&quot;Ј&quot;#,##0;\-&quot;Ј&quot;#,##0"/>
    <numFmt numFmtId="330" formatCode="0.0000000000"/>
    <numFmt numFmtId="331" formatCode="#,##0.000"/>
    <numFmt numFmtId="332" formatCode="#,"/>
    <numFmt numFmtId="333" formatCode="_-* #,##0.0_р_._-;\-* #,##0.0_р_._-;_-* &quot;-&quot;??_р_._-;_-@_-"/>
    <numFmt numFmtId="334" formatCode="_(* #,##0.0_);_(* \(#,##0.00\);_(* &quot;-&quot;??_);_(@_)"/>
    <numFmt numFmtId="335" formatCode="%#.00"/>
    <numFmt numFmtId="336" formatCode="&quot;\&quot;#,##0.00;[Red]&quot;\&quot;\-#,##0.00"/>
    <numFmt numFmtId="337" formatCode="&quot;\&quot;#,##0;[Red]&quot;\&quot;\-#,##0"/>
    <numFmt numFmtId="338" formatCode="[$$-409]#,##0_ ;[Red]\-[$$-409]#,##0\ "/>
    <numFmt numFmtId="339" formatCode="#"/>
    <numFmt numFmtId="340" formatCode="#,##0.000\);[Red]\(#,##0.000\)"/>
    <numFmt numFmtId="341" formatCode="0.00000%"/>
    <numFmt numFmtId="342" formatCode="0.0000000%"/>
    <numFmt numFmtId="343" formatCode="#,##0______;;&quot;------------      &quot;"/>
    <numFmt numFmtId="344" formatCode="#,##0.000_ ;\-#,##0.000\ "/>
    <numFmt numFmtId="345" formatCode="_-* ###0_-;\(###0\);_-* &quot;–&quot;_-;_-@_-"/>
    <numFmt numFmtId="346" formatCode="_-#,###_-;\(#,###\);_-\ &quot;–&quot;_-;_-@_-"/>
    <numFmt numFmtId="347" formatCode="_-* #,##0_-;\(#,##0\);_-* &quot;–&quot;_-;_-@_-"/>
    <numFmt numFmtId="348" formatCode="_-* #,###_-;\(#,###\);_-* &quot;–&quot;_-;_-@_-"/>
    <numFmt numFmtId="349" formatCode="_-\ #,##0.000_-;\(#,##0.000\);_-* &quot;–&quot;_-;_-@_-"/>
    <numFmt numFmtId="350" formatCode="0.00;0;"/>
    <numFmt numFmtId="351" formatCode="\60\4\7\:"/>
    <numFmt numFmtId="352" formatCode="&quot;$&quot;#,\);\(&quot;$&quot;#,##0\)"/>
    <numFmt numFmtId="353" formatCode="&quot;$&quot;#,\);\(&quot;$&quot;#,\)"/>
    <numFmt numFmtId="354" formatCode="_-* #,##0\ _р_._-;\-* #,##0\ _р_._-;_-* &quot;-&quot;??\ _р_._-;_-@_-"/>
    <numFmt numFmtId="355" formatCode="#,##0;[Red]\-#,##0"/>
    <numFmt numFmtId="356" formatCode="_-* #,##0.0\ _р_._-;\-* #,##0.0\ _р_._-;_-* &quot;-&quot;??\ _р_._-;_-@_-"/>
  </numFmts>
  <fonts count="4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u/>
      <sz val="9.35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 Cyr"/>
      <charset val="204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Tahoma"/>
      <family val="2"/>
      <charset val="204"/>
    </font>
    <font>
      <sz val="8"/>
      <color indexed="12"/>
      <name val="Arial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Journal"/>
      <family val="1"/>
      <charset val="204"/>
    </font>
    <font>
      <sz val="1"/>
      <color indexed="8"/>
      <name val="Courier"/>
      <family val="3"/>
    </font>
    <font>
      <sz val="10"/>
      <name val="Helv"/>
      <family val="2"/>
    </font>
    <font>
      <sz val="10"/>
      <color indexed="0"/>
      <name val="Helv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8"/>
      <name val="Verdana"/>
      <family val="2"/>
      <charset val="204"/>
    </font>
    <font>
      <sz val="10"/>
      <name val="Courier"/>
      <family val="3"/>
    </font>
    <font>
      <sz val="10"/>
      <name val="Arial"/>
      <family val="2"/>
      <charset val="238"/>
    </font>
    <font>
      <sz val="1"/>
      <color indexed="8"/>
      <name val="Courier New"/>
      <family val="3"/>
    </font>
    <font>
      <sz val="1"/>
      <color indexed="8"/>
      <name val="Courier New"/>
      <family val="1"/>
      <charset val="204"/>
    </font>
    <font>
      <sz val="12"/>
      <name val="·s²Ó©úÅé"/>
      <charset val="136"/>
    </font>
    <font>
      <b/>
      <sz val="1"/>
      <color indexed="8"/>
      <name val="Courier New"/>
      <family val="3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sz val="10"/>
      <color indexed="17"/>
      <name val="Arial"/>
      <family val="2"/>
      <charset val="204"/>
    </font>
    <font>
      <sz val="7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2"/>
      <color indexed="9"/>
      <name val="Times New Roman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family val="2"/>
      <charset val="204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7"/>
      <name val="Helv"/>
    </font>
    <font>
      <sz val="8"/>
      <name val="Times New Roman"/>
      <family val="1"/>
      <charset val="204"/>
    </font>
    <font>
      <sz val="9"/>
      <name val="Times New Roman"/>
      <family val="1"/>
    </font>
    <font>
      <sz val="11"/>
      <color indexed="20"/>
      <name val="Calibri"/>
      <family val="2"/>
      <charset val="204"/>
    </font>
    <font>
      <b/>
      <sz val="10"/>
      <color indexed="8"/>
      <name val="Arial"/>
      <family val="2"/>
    </font>
    <font>
      <sz val="8"/>
      <color indexed="13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7"/>
      <name val="Small Fonts"/>
      <family val="2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color indexed="12"/>
      <name val="Comic Sans MS"/>
      <family val="4"/>
      <charset val="204"/>
    </font>
    <font>
      <b/>
      <sz val="9"/>
      <name val="Comic Sans MS"/>
      <family val="4"/>
    </font>
    <font>
      <b/>
      <sz val="9"/>
      <name val="Comic Sans MS"/>
      <family val="4"/>
      <charset val="204"/>
    </font>
    <font>
      <sz val="9"/>
      <name val="Comic Sans MS"/>
      <family val="4"/>
    </font>
    <font>
      <sz val="9"/>
      <name val="Comic Sans MS"/>
      <family val="4"/>
      <charset val="204"/>
    </font>
    <font>
      <sz val="8"/>
      <name val="Comic Sans MS"/>
      <family val="4"/>
    </font>
    <font>
      <sz val="8"/>
      <name val="Comic Sans MS"/>
      <family val="4"/>
      <charset val="204"/>
    </font>
    <font>
      <b/>
      <sz val="8"/>
      <color indexed="61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  <charset val="204"/>
    </font>
    <font>
      <sz val="8"/>
      <color indexed="12"/>
      <name val="Verdana"/>
      <family val="2"/>
      <charset val="204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omic Sans MS"/>
      <family val="4"/>
    </font>
    <font>
      <b/>
      <sz val="11"/>
      <name val="Comic Sans MS"/>
      <family val="4"/>
      <charset val="204"/>
    </font>
    <font>
      <b/>
      <sz val="11"/>
      <color indexed="9"/>
      <name val="Calibri"/>
      <family val="2"/>
      <charset val="204"/>
    </font>
    <font>
      <u/>
      <sz val="10"/>
      <color indexed="14"/>
      <name val="MS Sans Serif"/>
      <family val="2"/>
      <charset val="204"/>
    </font>
    <font>
      <b/>
      <sz val="8"/>
      <color indexed="12"/>
      <name val="NTTimes/Cyrillic"/>
      <charset val="204"/>
    </font>
    <font>
      <sz val="12"/>
      <name val="Helv"/>
    </font>
    <font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theme="1"/>
      <name val="Arial Unicode MS"/>
      <family val="2"/>
    </font>
    <font>
      <sz val="8"/>
      <color theme="1"/>
      <name val="Tahoma"/>
      <family val="2"/>
    </font>
    <font>
      <sz val="10"/>
      <name val="BERNHARD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9"/>
      <color indexed="20"/>
      <name val="Arial"/>
      <family val="2"/>
    </font>
    <font>
      <sz val="14"/>
      <color indexed="8"/>
      <name val="Arial Narrow"/>
      <family val="2"/>
    </font>
    <font>
      <b/>
      <sz val="11"/>
      <color indexed="12"/>
      <name val="Arial"/>
      <family val="2"/>
      <charset val="204"/>
    </font>
    <font>
      <b/>
      <sz val="11"/>
      <color indexed="12"/>
      <name val="Arial"/>
      <family val="2"/>
    </font>
    <font>
      <sz val="10"/>
      <name val="MS Serif"/>
      <family val="1"/>
      <charset val="204"/>
    </font>
    <font>
      <sz val="10"/>
      <name val="MS Serif"/>
      <family val="1"/>
    </font>
    <font>
      <b/>
      <sz val="8"/>
      <color indexed="12"/>
      <name val="Comic Sans MS"/>
      <family val="4"/>
    </font>
    <font>
      <b/>
      <sz val="8"/>
      <color indexed="12"/>
      <name val="Comic Sans MS"/>
      <family val="4"/>
      <charset val="204"/>
    </font>
    <font>
      <sz val="10"/>
      <name val="MS Sans Serif"/>
      <family val="2"/>
    </font>
    <font>
      <b/>
      <sz val="9"/>
      <color indexed="9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name val="Arial CE"/>
      <charset val="238"/>
    </font>
    <font>
      <sz val="10"/>
      <name val="DIN-Light"/>
    </font>
    <font>
      <b/>
      <sz val="9"/>
      <name val="UniversCond"/>
    </font>
    <font>
      <b/>
      <u val="double"/>
      <sz val="9"/>
      <name val="Arial"/>
      <family val="2"/>
    </font>
    <font>
      <sz val="10"/>
      <name val="Times New Roman CE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 CE"/>
    </font>
    <font>
      <i/>
      <sz val="1"/>
      <color indexed="8"/>
      <name val="Courier"/>
      <family val="3"/>
    </font>
    <font>
      <i/>
      <sz val="1"/>
      <color indexed="8"/>
      <name val="Courier New"/>
      <family val="3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u/>
      <sz val="10"/>
      <name val="Arial"/>
      <family val="2"/>
    </font>
    <font>
      <b/>
      <sz val="10"/>
      <name val="Helv"/>
    </font>
    <font>
      <sz val="14"/>
      <color indexed="32"/>
      <name val="Times New Roman"/>
      <family val="1"/>
      <charset val="204"/>
    </font>
    <font>
      <b/>
      <vertAlign val="superscript"/>
      <sz val="8"/>
      <name val="Comic Sans MS"/>
      <family val="4"/>
    </font>
    <font>
      <b/>
      <sz val="8"/>
      <name val="Comic Sans MS"/>
      <family val="4"/>
      <charset val="204"/>
    </font>
    <font>
      <b/>
      <sz val="9"/>
      <color indexed="9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1"/>
      <color indexed="12"/>
      <name val="Comic Sans MS"/>
      <family val="4"/>
      <charset val="20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indexed="17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b/>
      <sz val="12"/>
      <color indexed="9"/>
      <name val="Tms Rmn"/>
    </font>
    <font>
      <b/>
      <sz val="8"/>
      <name val="Verdana"/>
      <family val="2"/>
      <charset val="204"/>
    </font>
    <font>
      <b/>
      <sz val="18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</font>
    <font>
      <sz val="12"/>
      <name val="Arial"/>
      <family val="2"/>
      <charset val="204"/>
    </font>
    <font>
      <b/>
      <sz val="1"/>
      <color indexed="16"/>
      <name val="Courier"/>
      <family val="3"/>
    </font>
    <font>
      <b/>
      <sz val="1"/>
      <color indexed="16"/>
      <name val="Courier New"/>
      <family val="3"/>
    </font>
    <font>
      <b/>
      <sz val="1"/>
      <color indexed="16"/>
      <name val="Courier"/>
      <family val="1"/>
      <charset val="204"/>
    </font>
    <font>
      <b/>
      <sz val="18"/>
      <color indexed="12"/>
      <name val="Arial Narrow"/>
      <family val="2"/>
    </font>
    <font>
      <b/>
      <sz val="8"/>
      <name val="MS Sans Serif"/>
      <family val="2"/>
    </font>
    <font>
      <u/>
      <sz val="11"/>
      <color indexed="12"/>
      <name val="Calibri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Verdana"/>
      <family val="2"/>
      <charset val="204"/>
    </font>
    <font>
      <sz val="11"/>
      <color indexed="24"/>
      <name val="Arial"/>
      <family val="2"/>
    </font>
    <font>
      <sz val="11"/>
      <color indexed="62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u/>
      <sz val="10"/>
      <color indexed="20"/>
      <name val="Arial Cyr"/>
      <family val="2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b/>
      <u/>
      <sz val="16"/>
      <name val="Arial"/>
      <family val="2"/>
    </font>
    <font>
      <sz val="16"/>
      <color indexed="12"/>
      <name val="Arial Narrow"/>
      <family val="2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4"/>
      <name val="Arial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b/>
      <sz val="8"/>
      <color indexed="55"/>
      <name val="Comic Sans MS"/>
      <family val="4"/>
      <charset val="204"/>
    </font>
    <font>
      <sz val="10"/>
      <name val="Arial Narrow"/>
      <family val="2"/>
    </font>
    <font>
      <sz val="10"/>
      <name val="Arabic Transparent"/>
    </font>
    <font>
      <b/>
      <u val="singleAccounting"/>
      <sz val="9"/>
      <color indexed="9"/>
      <name val="Arial"/>
      <family val="2"/>
      <charset val="204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2"/>
      <name val="Helv"/>
    </font>
    <font>
      <sz val="8"/>
      <color indexed="12"/>
      <name val="Helv"/>
    </font>
    <font>
      <sz val="10"/>
      <name val="System"/>
      <family val="2"/>
      <charset val="204"/>
    </font>
    <font>
      <sz val="8"/>
      <name val="Arial CE"/>
    </font>
    <font>
      <sz val="7"/>
      <color indexed="8"/>
      <name val="Arial"/>
      <family val="2"/>
    </font>
    <font>
      <sz val="12"/>
      <name val="№ЩЕБГј"/>
      <charset val="129"/>
    </font>
    <font>
      <sz val="11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1"/>
      <color indexed="16"/>
      <name val="Times New Roman"/>
      <family val="1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sz val="10"/>
      <name val="Arial Tur"/>
      <charset val="162"/>
    </font>
    <font>
      <sz val="10"/>
      <color indexed="12"/>
      <name val="Arial"/>
      <family val="2"/>
      <charset val="204"/>
    </font>
    <font>
      <u/>
      <sz val="8"/>
      <color indexed="12"/>
      <name val="Arial"/>
      <family val="2"/>
    </font>
    <font>
      <sz val="10"/>
      <name val="TimesET"/>
    </font>
    <font>
      <b/>
      <sz val="16"/>
      <color indexed="8"/>
      <name val="Arial Narrow"/>
      <family val="2"/>
    </font>
    <font>
      <b/>
      <sz val="12"/>
      <color indexed="18"/>
      <name val="Arial"/>
      <family val="2"/>
    </font>
    <font>
      <sz val="8"/>
      <color indexed="32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Helv"/>
    </font>
    <font>
      <sz val="8"/>
      <color indexed="21"/>
      <name val="Verdana"/>
      <family val="2"/>
      <charset val="204"/>
    </font>
    <font>
      <b/>
      <sz val="8"/>
      <name val="Palatino"/>
      <family val="1"/>
      <charset val="204"/>
    </font>
    <font>
      <sz val="8"/>
      <name val="Wingdings"/>
      <charset val="2"/>
    </font>
    <font>
      <sz val="16"/>
      <color indexed="8"/>
      <name val="Arial Narrow"/>
      <family val="2"/>
    </font>
    <font>
      <b/>
      <sz val="8"/>
      <color indexed="12"/>
      <name val="Arial Cyr"/>
      <family val="2"/>
      <charset val="204"/>
    </font>
    <font>
      <b/>
      <sz val="8"/>
      <color indexed="9"/>
      <name val="Verdana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2"/>
      <color indexed="8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b/>
      <i/>
      <sz val="10"/>
      <color indexed="34"/>
      <name val="Arial"/>
      <family val="2"/>
    </font>
    <font>
      <b/>
      <u/>
      <sz val="9"/>
      <name val="Swis721 Lt BT"/>
      <charset val="204"/>
    </font>
    <font>
      <u/>
      <sz val="9"/>
      <name val="Arial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sz val="8"/>
      <name val="MS Sans Serif"/>
      <family val="2"/>
    </font>
    <font>
      <sz val="11"/>
      <color indexed="8"/>
      <name val="Helvetica"/>
      <family val="2"/>
    </font>
    <font>
      <sz val="10"/>
      <color indexed="0"/>
      <name val="Helv"/>
    </font>
    <font>
      <sz val="10"/>
      <name val="Courier"/>
      <family val="1"/>
      <charset val="204"/>
    </font>
    <font>
      <sz val="10"/>
      <name val="Courier New"/>
      <family val="1"/>
      <charset val="204"/>
    </font>
    <font>
      <b/>
      <sz val="8"/>
      <color indexed="8"/>
      <name val="Helv"/>
    </font>
    <font>
      <b/>
      <sz val="8"/>
      <color indexed="8"/>
      <name val="Arial"/>
      <family val="2"/>
    </font>
    <font>
      <sz val="8"/>
      <name val="NTTimes/Cyrillic"/>
      <charset val="204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6"/>
      <color indexed="9"/>
      <name val="Arial"/>
      <family val="2"/>
    </font>
    <font>
      <b/>
      <sz val="10"/>
      <color indexed="16"/>
      <name val="NTTimes/Cyrillic"/>
      <charset val="204"/>
    </font>
    <font>
      <b/>
      <sz val="18"/>
      <color indexed="56"/>
      <name val="Cambria"/>
      <family val="2"/>
      <charset val="204"/>
    </font>
    <font>
      <b/>
      <sz val="14"/>
      <name val="Arial"/>
      <family val="2"/>
    </font>
    <font>
      <b/>
      <sz val="10"/>
      <color indexed="13"/>
      <name val="Arial"/>
      <family val="2"/>
    </font>
    <font>
      <sz val="14"/>
      <name val="Arial"/>
      <family val="2"/>
    </font>
    <font>
      <b/>
      <sz val="8"/>
      <name val="Helv"/>
    </font>
    <font>
      <b/>
      <i/>
      <sz val="8"/>
      <name val="Arial"/>
      <family val="2"/>
    </font>
    <font>
      <sz val="10"/>
      <name val="Helv"/>
      <charset val="186"/>
    </font>
    <font>
      <sz val="12"/>
      <color indexed="18"/>
      <name val="Arial"/>
      <family val="2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1"/>
      <color indexed="10"/>
      <name val="Calibri"/>
      <family val="2"/>
      <charset val="204"/>
    </font>
    <font>
      <sz val="10"/>
      <name val="Geneva"/>
    </font>
    <font>
      <u/>
      <sz val="11"/>
      <name val="Times New Roman"/>
      <family val="1"/>
    </font>
    <font>
      <sz val="11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sz val="12"/>
      <color indexed="62"/>
      <name val="Times New Roman"/>
      <family val="2"/>
      <charset val="204"/>
    </font>
    <font>
      <b/>
      <sz val="10"/>
      <color indexed="63"/>
      <name val="Arial Cyr"/>
      <family val="2"/>
      <charset val="204"/>
    </font>
    <font>
      <b/>
      <sz val="12"/>
      <color indexed="63"/>
      <name val="Times New Roman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24"/>
      <name val="Modern Cyrillic"/>
      <charset val="204"/>
    </font>
    <font>
      <sz val="11"/>
      <name val="µёїт"/>
      <charset val="129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color indexed="9"/>
      <name val="Times New Roman"/>
      <family val="2"/>
      <charset val="204"/>
    </font>
    <font>
      <i/>
      <sz val="10"/>
      <name val="Times New Roman Cyr"/>
      <family val="1"/>
      <charset val="204"/>
    </font>
    <font>
      <sz val="10"/>
      <color indexed="60"/>
      <name val="Arial Cyr"/>
      <family val="2"/>
      <charset val="204"/>
    </font>
    <font>
      <sz val="12"/>
      <color indexed="60"/>
      <name val="Times New Roman"/>
      <family val="2"/>
      <charset val="204"/>
    </font>
    <font>
      <sz val="14"/>
      <color indexed="8"/>
      <name val="Times New Roman"/>
      <family val="2"/>
      <charset val="204"/>
    </font>
    <font>
      <sz val="10"/>
      <name val="Tahoma"/>
      <family val="2"/>
      <charset val="204"/>
    </font>
    <font>
      <i/>
      <sz val="12"/>
      <name val="Albertus Extra Bold Cyr"/>
      <family val="2"/>
      <charset val="204"/>
    </font>
    <font>
      <sz val="10"/>
      <color indexed="20"/>
      <name val="Arial Cyr"/>
      <family val="2"/>
      <charset val="204"/>
    </font>
    <font>
      <sz val="12"/>
      <color indexed="20"/>
      <name val="Times New Roman"/>
      <family val="2"/>
      <charset val="204"/>
    </font>
    <font>
      <i/>
      <sz val="10"/>
      <color indexed="23"/>
      <name val="Arial Cyr"/>
      <family val="2"/>
      <charset val="204"/>
    </font>
    <font>
      <i/>
      <sz val="12"/>
      <color indexed="23"/>
      <name val="Times New Roman"/>
      <family val="2"/>
      <charset val="204"/>
    </font>
    <font>
      <sz val="10"/>
      <color indexed="52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color indexed="10"/>
      <name val="Times New Roman"/>
      <family val="2"/>
      <charset val="204"/>
    </font>
    <font>
      <sz val="10"/>
      <color indexed="17"/>
      <name val="Arial Cyr"/>
      <family val="2"/>
      <charset val="204"/>
    </font>
    <font>
      <sz val="12"/>
      <color indexed="17"/>
      <name val="Times New Roman"/>
      <family val="2"/>
      <charset val="204"/>
    </font>
    <font>
      <sz val="11"/>
      <name val="굴림체"/>
      <family val="3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2"/>
      <name val="Times New Roman Cyr"/>
      <family val="1"/>
    </font>
    <font>
      <sz val="11"/>
      <name val="?? ?????"/>
      <family val="3"/>
    </font>
    <font>
      <u/>
      <sz val="10"/>
      <color rgb="FF7A1818"/>
      <name val="Georgia"/>
      <family val="1"/>
    </font>
    <font>
      <sz val="10"/>
      <name val="Geneva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10"/>
      <name val="NTTimes/Cyrillic"/>
    </font>
    <font>
      <sz val="10"/>
      <name val="Arial Cyr"/>
    </font>
    <font>
      <sz val="12"/>
      <name val="TimesET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b/>
      <sz val="10"/>
      <name val="Arial Narrow"/>
      <family val="2"/>
    </font>
    <font>
      <sz val="8"/>
      <name val="Arial Cyr"/>
      <family val="2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8"/>
      <color indexed="57"/>
      <name val="Arial"/>
      <family val="2"/>
    </font>
    <font>
      <sz val="11"/>
      <color indexed="62"/>
      <name val="Calibri"/>
      <family val="2"/>
    </font>
    <font>
      <sz val="10"/>
      <name val="Times New Roman Cyr"/>
      <family val="1"/>
      <charset val="204"/>
    </font>
    <font>
      <u/>
      <sz val="8"/>
      <color indexed="12"/>
      <name val="Arial Cyr"/>
      <charset val="204"/>
    </font>
    <font>
      <sz val="9"/>
      <color indexed="8"/>
      <name val="Futuris"/>
    </font>
    <font>
      <sz val="12"/>
      <name val="Times New Roman CE"/>
      <charset val="238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1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11"/>
        <bgColor indexed="11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8"/>
      </patternFill>
    </fill>
    <fill>
      <patternFill patternType="solid">
        <fgColor indexed="33"/>
        <bgColor indexed="33"/>
      </patternFill>
    </fill>
    <fill>
      <patternFill patternType="solid">
        <fgColor indexed="23"/>
      </patternFill>
    </fill>
    <fill>
      <patternFill patternType="solid">
        <fgColor indexed="9"/>
        <bgColor indexed="41"/>
      </patternFill>
    </fill>
    <fill>
      <patternFill patternType="solid">
        <fgColor indexed="14"/>
      </patternFill>
    </fill>
    <fill>
      <patternFill patternType="solid">
        <fgColor indexed="14"/>
        <bgColor indexed="33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gray0625"/>
    </fill>
    <fill>
      <patternFill patternType="solid">
        <fgColor indexed="41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2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mediumGray">
        <f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lightGray">
        <fgColor indexed="2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46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6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7" fillId="0" borderId="0"/>
    <xf numFmtId="0" fontId="18" fillId="0" borderId="0"/>
    <xf numFmtId="165" fontId="23" fillId="0" borderId="0" applyFont="0" applyFill="0" applyBorder="0" applyAlignment="0" applyProtection="0"/>
    <xf numFmtId="0" fontId="18" fillId="0" borderId="0"/>
    <xf numFmtId="0" fontId="18" fillId="0" borderId="0"/>
    <xf numFmtId="165" fontId="23" fillId="0" borderId="0" applyFont="0" applyFill="0" applyBorder="0" applyAlignment="0" applyProtection="0"/>
    <xf numFmtId="0" fontId="18" fillId="0" borderId="0"/>
    <xf numFmtId="9" fontId="23" fillId="0" borderId="0" applyFont="0" applyFill="0" applyBorder="0" applyAlignment="0" applyProtection="0"/>
    <xf numFmtId="0" fontId="28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3" fillId="0" borderId="21">
      <protection locked="0"/>
    </xf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5" borderId="0" applyNumberFormat="0" applyBorder="0" applyAlignment="0" applyProtection="0"/>
    <xf numFmtId="0" fontId="36" fillId="39" borderId="0" applyNumberFormat="0" applyBorder="0" applyAlignment="0" applyProtection="0"/>
    <xf numFmtId="0" fontId="26" fillId="0" borderId="0" applyFill="0" applyBorder="0" applyAlignment="0"/>
    <xf numFmtId="168" fontId="29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70" fontId="37" fillId="0" borderId="0" applyFill="0" applyBorder="0" applyAlignment="0"/>
    <xf numFmtId="171" fontId="37" fillId="0" borderId="0" applyFill="0" applyBorder="0" applyAlignment="0"/>
    <xf numFmtId="172" fontId="29" fillId="0" borderId="0" applyFill="0" applyBorder="0" applyAlignment="0"/>
    <xf numFmtId="173" fontId="29" fillId="0" borderId="0" applyFill="0" applyBorder="0" applyAlignment="0"/>
    <xf numFmtId="168" fontId="29" fillId="0" borderId="0" applyFill="0" applyBorder="0" applyAlignment="0"/>
    <xf numFmtId="0" fontId="38" fillId="56" borderId="22" applyNumberFormat="0" applyAlignment="0" applyProtection="0"/>
    <xf numFmtId="164" fontId="31" fillId="34" borderId="23">
      <alignment vertical="center"/>
    </xf>
    <xf numFmtId="0" fontId="39" fillId="57" borderId="24" applyNumberFormat="0" applyAlignment="0" applyProtection="0"/>
    <xf numFmtId="17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4" fontId="28" fillId="33" borderId="0" applyFont="0" applyFill="0" applyBorder="0" applyAlignment="0" applyProtection="0"/>
    <xf numFmtId="174" fontId="28" fillId="33" borderId="0" applyFont="0" applyFill="0" applyBorder="0" applyAlignment="0" applyProtection="0"/>
    <xf numFmtId="14" fontId="26" fillId="0" borderId="0" applyFill="0" applyBorder="0" applyAlignment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38" fontId="40" fillId="0" borderId="25">
      <alignment vertical="center"/>
    </xf>
    <xf numFmtId="0" fontId="41" fillId="0" borderId="0" applyNumberFormat="0" applyFill="0" applyBorder="0" applyAlignment="0" applyProtection="0"/>
    <xf numFmtId="172" fontId="29" fillId="0" borderId="0" applyFill="0" applyBorder="0" applyAlignment="0"/>
    <xf numFmtId="168" fontId="29" fillId="0" borderId="0" applyFill="0" applyBorder="0" applyAlignment="0"/>
    <xf numFmtId="172" fontId="29" fillId="0" borderId="0" applyFill="0" applyBorder="0" applyAlignment="0"/>
    <xf numFmtId="173" fontId="29" fillId="0" borderId="0" applyFill="0" applyBorder="0" applyAlignment="0"/>
    <xf numFmtId="168" fontId="29" fillId="0" borderId="0" applyFill="0" applyBorder="0" applyAlignment="0"/>
    <xf numFmtId="0" fontId="42" fillId="0" borderId="0" applyNumberFormat="0" applyFill="0" applyBorder="0" applyAlignment="0" applyProtection="0"/>
    <xf numFmtId="10" fontId="43" fillId="58" borderId="16" applyNumberFormat="0" applyFill="0" applyBorder="0" applyAlignment="0" applyProtection="0">
      <protection locked="0"/>
    </xf>
    <xf numFmtId="0" fontId="44" fillId="40" borderId="0" applyNumberFormat="0" applyBorder="0" applyAlignment="0" applyProtection="0"/>
    <xf numFmtId="38" fontId="18" fillId="59" borderId="0" applyNumberFormat="0" applyBorder="0" applyAlignment="0" applyProtection="0"/>
    <xf numFmtId="0" fontId="24" fillId="0" borderId="20" applyNumberFormat="0" applyAlignment="0" applyProtection="0">
      <alignment horizontal="left" vertical="center"/>
    </xf>
    <xf numFmtId="0" fontId="24" fillId="0" borderId="12">
      <alignment horizontal="left" vertical="center"/>
    </xf>
    <xf numFmtId="14" fontId="45" fillId="60" borderId="11">
      <alignment horizontal="center" vertical="center" wrapText="1"/>
    </xf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176" fontId="28" fillId="61" borderId="16" applyNumberFormat="0" applyFont="0" applyAlignment="0">
      <protection locked="0"/>
    </xf>
    <xf numFmtId="10" fontId="18" fillId="36" borderId="16" applyNumberFormat="0" applyBorder="0" applyAlignment="0" applyProtection="0"/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172" fontId="29" fillId="0" borderId="0" applyFill="0" applyBorder="0" applyAlignment="0"/>
    <xf numFmtId="168" fontId="29" fillId="0" borderId="0" applyFill="0" applyBorder="0" applyAlignment="0"/>
    <xf numFmtId="172" fontId="29" fillId="0" borderId="0" applyFill="0" applyBorder="0" applyAlignment="0"/>
    <xf numFmtId="173" fontId="29" fillId="0" borderId="0" applyFill="0" applyBorder="0" applyAlignment="0"/>
    <xf numFmtId="168" fontId="29" fillId="0" borderId="0" applyFill="0" applyBorder="0" applyAlignment="0"/>
    <xf numFmtId="0" fontId="49" fillId="0" borderId="29" applyNumberFormat="0" applyFill="0" applyAlignment="0" applyProtection="0"/>
    <xf numFmtId="0" fontId="50" fillId="62" borderId="0" applyNumberFormat="0" applyBorder="0" applyAlignment="0" applyProtection="0"/>
    <xf numFmtId="177" fontId="28" fillId="0" borderId="0"/>
    <xf numFmtId="177" fontId="28" fillId="0" borderId="0"/>
    <xf numFmtId="0" fontId="23" fillId="0" borderId="0"/>
    <xf numFmtId="0" fontId="51" fillId="0" borderId="0"/>
    <xf numFmtId="0" fontId="29" fillId="0" borderId="0"/>
    <xf numFmtId="0" fontId="27" fillId="63" borderId="30" applyNumberFormat="0" applyFont="0" applyAlignment="0" applyProtection="0"/>
    <xf numFmtId="178" fontId="28" fillId="33" borderId="0"/>
    <xf numFmtId="178" fontId="28" fillId="33" borderId="0"/>
    <xf numFmtId="0" fontId="52" fillId="56" borderId="31" applyNumberFormat="0" applyAlignment="0" applyProtection="0"/>
    <xf numFmtId="0" fontId="53" fillId="33" borderId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1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81" fontId="29" fillId="0" borderId="0"/>
    <xf numFmtId="182" fontId="29" fillId="0" borderId="0"/>
    <xf numFmtId="172" fontId="29" fillId="0" borderId="0" applyFill="0" applyBorder="0" applyAlignment="0"/>
    <xf numFmtId="168" fontId="29" fillId="0" borderId="0" applyFill="0" applyBorder="0" applyAlignment="0"/>
    <xf numFmtId="172" fontId="29" fillId="0" borderId="0" applyFill="0" applyBorder="0" applyAlignment="0"/>
    <xf numFmtId="173" fontId="29" fillId="0" borderId="0" applyFill="0" applyBorder="0" applyAlignment="0"/>
    <xf numFmtId="168" fontId="29" fillId="0" borderId="0" applyFill="0" applyBorder="0" applyAlignment="0"/>
    <xf numFmtId="0" fontId="54" fillId="0" borderId="0" applyNumberFormat="0">
      <alignment horizontal="left"/>
    </xf>
    <xf numFmtId="3" fontId="31" fillId="0" borderId="0" applyFont="0" applyFill="0" applyBorder="0" applyAlignment="0"/>
    <xf numFmtId="183" fontId="55" fillId="0" borderId="16">
      <alignment horizontal="left" vertical="center"/>
      <protection locked="0"/>
    </xf>
    <xf numFmtId="49" fontId="26" fillId="0" borderId="0" applyFill="0" applyBorder="0" applyAlignment="0"/>
    <xf numFmtId="184" fontId="37" fillId="0" borderId="0" applyFill="0" applyBorder="0" applyAlignment="0"/>
    <xf numFmtId="185" fontId="37" fillId="0" borderId="0" applyFill="0" applyBorder="0" applyAlignment="0"/>
    <xf numFmtId="0" fontId="56" fillId="0" borderId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0" fontId="58" fillId="0" borderId="32" applyNumberFormat="0" applyFill="0" applyAlignment="0" applyProtection="0"/>
    <xf numFmtId="0" fontId="59" fillId="0" borderId="0" applyNumberFormat="0" applyFill="0" applyBorder="0" applyAlignment="0" applyProtection="0"/>
    <xf numFmtId="186" fontId="31" fillId="0" borderId="33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59" borderId="23"/>
    <xf numFmtId="14" fontId="31" fillId="0" borderId="0">
      <alignment horizontal="right"/>
    </xf>
    <xf numFmtId="186" fontId="63" fillId="60" borderId="33"/>
    <xf numFmtId="0" fontId="28" fillId="0" borderId="16">
      <alignment horizontal="right"/>
    </xf>
    <xf numFmtId="0" fontId="28" fillId="0" borderId="16">
      <alignment horizontal="right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9" fontId="23" fillId="0" borderId="0" applyFont="0" applyFill="0" applyBorder="0" applyAlignment="0" applyProtection="0"/>
    <xf numFmtId="0" fontId="29" fillId="0" borderId="0"/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38" fontId="23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28" fillId="0" borderId="16"/>
    <xf numFmtId="4" fontId="28" fillId="0" borderId="16"/>
    <xf numFmtId="167" fontId="33" fillId="0" borderId="0">
      <protection locked="0"/>
    </xf>
    <xf numFmtId="0" fontId="28" fillId="0" borderId="0"/>
    <xf numFmtId="0" fontId="18" fillId="0" borderId="0"/>
    <xf numFmtId="0" fontId="18" fillId="0" borderId="0"/>
    <xf numFmtId="0" fontId="18" fillId="0" borderId="0"/>
    <xf numFmtId="16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28" fillId="0" borderId="0"/>
    <xf numFmtId="9" fontId="78" fillId="0" borderId="0">
      <alignment horizontal="right"/>
    </xf>
    <xf numFmtId="0" fontId="28" fillId="0" borderId="0"/>
    <xf numFmtId="0" fontId="29" fillId="0" borderId="0"/>
    <xf numFmtId="203" fontId="79" fillId="0" borderId="0" applyFont="0" applyFill="0" applyBorder="0" applyAlignment="0" applyProtection="0"/>
    <xf numFmtId="0" fontId="80" fillId="0" borderId="0"/>
    <xf numFmtId="0" fontId="71" fillId="0" borderId="0"/>
    <xf numFmtId="0" fontId="28" fillId="0" borderId="0"/>
    <xf numFmtId="204" fontId="81" fillId="0" borderId="14"/>
    <xf numFmtId="0" fontId="82" fillId="0" borderId="0"/>
    <xf numFmtId="0" fontId="82" fillId="0" borderId="0"/>
    <xf numFmtId="0" fontId="23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5" fillId="0" borderId="0"/>
    <xf numFmtId="205" fontId="86" fillId="0" borderId="44">
      <protection locked="0"/>
    </xf>
    <xf numFmtId="205" fontId="86" fillId="0" borderId="44">
      <protection locked="0"/>
    </xf>
    <xf numFmtId="0" fontId="2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31" fillId="0" borderId="0"/>
    <xf numFmtId="0" fontId="31" fillId="0" borderId="0"/>
    <xf numFmtId="0" fontId="87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9" fillId="0" borderId="0"/>
    <xf numFmtId="0" fontId="31" fillId="0" borderId="0"/>
    <xf numFmtId="0" fontId="32" fillId="0" borderId="0"/>
    <xf numFmtId="0" fontId="31" fillId="0" borderId="0"/>
    <xf numFmtId="0" fontId="28" fillId="0" borderId="0"/>
    <xf numFmtId="0" fontId="31" fillId="0" borderId="0"/>
    <xf numFmtId="0" fontId="32" fillId="0" borderId="0"/>
    <xf numFmtId="0" fontId="28" fillId="0" borderId="0"/>
    <xf numFmtId="0" fontId="29" fillId="0" borderId="0"/>
    <xf numFmtId="0" fontId="7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29" fillId="0" borderId="0"/>
    <xf numFmtId="0" fontId="88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71" fillId="0" borderId="0"/>
    <xf numFmtId="0" fontId="32" fillId="0" borderId="0"/>
    <xf numFmtId="0" fontId="28" fillId="0" borderId="0"/>
    <xf numFmtId="0" fontId="29" fillId="0" borderId="0"/>
    <xf numFmtId="0" fontId="29" fillId="0" borderId="0"/>
    <xf numFmtId="0" fontId="71" fillId="0" borderId="0"/>
    <xf numFmtId="0" fontId="31" fillId="0" borderId="0"/>
    <xf numFmtId="0" fontId="32" fillId="0" borderId="0"/>
    <xf numFmtId="0" fontId="28" fillId="0" borderId="0"/>
    <xf numFmtId="0" fontId="28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1" fontId="89" fillId="0" borderId="0"/>
    <xf numFmtId="1" fontId="90" fillId="0" borderId="0"/>
    <xf numFmtId="1" fontId="90" fillId="0" borderId="0"/>
    <xf numFmtId="1" fontId="91" fillId="0" borderId="0"/>
    <xf numFmtId="1" fontId="91" fillId="0" borderId="0"/>
    <xf numFmtId="1" fontId="91" fillId="0" borderId="0"/>
    <xf numFmtId="1" fontId="91" fillId="0" borderId="0"/>
    <xf numFmtId="1" fontId="91" fillId="0" borderId="0"/>
    <xf numFmtId="1" fontId="91" fillId="0" borderId="0"/>
    <xf numFmtId="1" fontId="8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7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0" fontId="32" fillId="0" borderId="0"/>
    <xf numFmtId="0" fontId="31" fillId="0" borderId="0"/>
    <xf numFmtId="0" fontId="29" fillId="0" borderId="0"/>
    <xf numFmtId="0" fontId="71" fillId="0" borderId="0"/>
    <xf numFmtId="0" fontId="31" fillId="0" borderId="0"/>
    <xf numFmtId="0" fontId="32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9" fillId="0" borderId="0"/>
    <xf numFmtId="0" fontId="7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9" fillId="0" borderId="0"/>
    <xf numFmtId="0" fontId="7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8" fillId="0" borderId="0"/>
    <xf numFmtId="0" fontId="29" fillId="0" borderId="0"/>
    <xf numFmtId="0" fontId="92" fillId="0" borderId="0">
      <alignment horizontal="left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31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71" fillId="0" borderId="0"/>
    <xf numFmtId="0" fontId="32" fillId="0" borderId="0"/>
    <xf numFmtId="0" fontId="71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7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1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88" fillId="0" borderId="0"/>
    <xf numFmtId="0" fontId="31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28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1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28" fillId="0" borderId="0"/>
    <xf numFmtId="0" fontId="29" fillId="0" borderId="0"/>
    <xf numFmtId="0" fontId="31" fillId="0" borderId="0"/>
    <xf numFmtId="0" fontId="29" fillId="0" borderId="0"/>
    <xf numFmtId="0" fontId="71" fillId="0" borderId="0"/>
    <xf numFmtId="0" fontId="31" fillId="0" borderId="0"/>
    <xf numFmtId="0" fontId="28" fillId="0" borderId="0"/>
    <xf numFmtId="0" fontId="71" fillId="0" borderId="0"/>
    <xf numFmtId="0" fontId="29" fillId="0" borderId="0"/>
    <xf numFmtId="0" fontId="71" fillId="0" borderId="0"/>
    <xf numFmtId="0" fontId="32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8" fillId="0" borderId="0"/>
    <xf numFmtId="0" fontId="28" fillId="0" borderId="0"/>
    <xf numFmtId="0" fontId="31" fillId="0" borderId="0"/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29" fillId="0" borderId="0"/>
    <xf numFmtId="0" fontId="29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1" fillId="0" borderId="0"/>
    <xf numFmtId="0" fontId="32" fillId="0" borderId="0"/>
    <xf numFmtId="0" fontId="28" fillId="0" borderId="0"/>
    <xf numFmtId="0" fontId="29" fillId="0" borderId="0"/>
    <xf numFmtId="0" fontId="71" fillId="0" borderId="0"/>
    <xf numFmtId="0" fontId="71" fillId="0" borderId="0"/>
    <xf numFmtId="0" fontId="28" fillId="0" borderId="0"/>
    <xf numFmtId="0" fontId="71" fillId="0" borderId="0"/>
    <xf numFmtId="0" fontId="29" fillId="0" borderId="0"/>
    <xf numFmtId="0" fontId="88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29" fillId="0" borderId="0"/>
    <xf numFmtId="0" fontId="29" fillId="0" borderId="0"/>
    <xf numFmtId="0" fontId="71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28" fillId="0" borderId="0"/>
    <xf numFmtId="0" fontId="32" fillId="0" borderId="0"/>
    <xf numFmtId="0" fontId="32" fillId="0" borderId="0"/>
    <xf numFmtId="0" fontId="28" fillId="0" borderId="0"/>
    <xf numFmtId="0" fontId="29" fillId="0" borderId="0"/>
    <xf numFmtId="0" fontId="93" fillId="0" borderId="0">
      <alignment vertical="center"/>
    </xf>
    <xf numFmtId="0" fontId="31" fillId="0" borderId="0"/>
    <xf numFmtId="0" fontId="29" fillId="0" borderId="0"/>
    <xf numFmtId="0" fontId="71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1" fillId="0" borderId="0"/>
    <xf numFmtId="0" fontId="29" fillId="0" borderId="0"/>
    <xf numFmtId="0" fontId="32" fillId="0" borderId="0"/>
    <xf numFmtId="0" fontId="28" fillId="0" borderId="0"/>
    <xf numFmtId="0" fontId="32" fillId="0" borderId="0"/>
    <xf numFmtId="0" fontId="31" fillId="0" borderId="0"/>
    <xf numFmtId="0" fontId="28" fillId="0" borderId="0"/>
    <xf numFmtId="0" fontId="7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8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7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8" fillId="0" borderId="0"/>
    <xf numFmtId="0" fontId="32" fillId="0" borderId="0"/>
    <xf numFmtId="0" fontId="29" fillId="0" borderId="0"/>
    <xf numFmtId="0" fontId="29" fillId="0" borderId="0"/>
    <xf numFmtId="0" fontId="7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71" fillId="0" borderId="0"/>
    <xf numFmtId="0" fontId="32" fillId="0" borderId="0"/>
    <xf numFmtId="0" fontId="31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71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94" fillId="0" borderId="0"/>
    <xf numFmtId="0" fontId="28" fillId="0" borderId="0"/>
    <xf numFmtId="0" fontId="28" fillId="0" borderId="0"/>
    <xf numFmtId="0" fontId="94" fillId="0" borderId="0"/>
    <xf numFmtId="0" fontId="28" fillId="0" borderId="0"/>
    <xf numFmtId="0" fontId="29" fillId="0" borderId="0"/>
    <xf numFmtId="0" fontId="71" fillId="0" borderId="0"/>
    <xf numFmtId="0" fontId="29" fillId="0" borderId="0"/>
    <xf numFmtId="0" fontId="31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1" fillId="0" borderId="0"/>
    <xf numFmtId="0" fontId="32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71" fillId="0" borderId="0"/>
    <xf numFmtId="0" fontId="88" fillId="0" borderId="0"/>
    <xf numFmtId="0" fontId="88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2" fillId="0" borderId="0"/>
    <xf numFmtId="0" fontId="32" fillId="0" borderId="0"/>
    <xf numFmtId="0" fontId="29" fillId="0" borderId="0"/>
    <xf numFmtId="0" fontId="71" fillId="0" borderId="0"/>
    <xf numFmtId="0" fontId="32" fillId="0" borderId="0"/>
    <xf numFmtId="0" fontId="32" fillId="0" borderId="0"/>
    <xf numFmtId="0" fontId="29" fillId="0" borderId="0"/>
    <xf numFmtId="0" fontId="31" fillId="0" borderId="0"/>
    <xf numFmtId="0" fontId="29" fillId="0" borderId="0"/>
    <xf numFmtId="0" fontId="28" fillId="0" borderId="0"/>
    <xf numFmtId="0" fontId="29" fillId="0" borderId="0"/>
    <xf numFmtId="0" fontId="71" fillId="0" borderId="0"/>
    <xf numFmtId="0" fontId="32" fillId="0" borderId="0"/>
    <xf numFmtId="0" fontId="32" fillId="0" borderId="0"/>
    <xf numFmtId="0" fontId="9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9" fillId="0" borderId="0"/>
    <xf numFmtId="0" fontId="71" fillId="0" borderId="0"/>
    <xf numFmtId="0" fontId="32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31" fillId="0" borderId="0"/>
    <xf numFmtId="0" fontId="29" fillId="0" borderId="0"/>
    <xf numFmtId="0" fontId="32" fillId="0" borderId="0"/>
    <xf numFmtId="0" fontId="29" fillId="0" borderId="0"/>
    <xf numFmtId="0" fontId="7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31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31" fillId="0" borderId="0"/>
    <xf numFmtId="0" fontId="29" fillId="0" borderId="0"/>
    <xf numFmtId="0" fontId="93" fillId="0" borderId="0">
      <alignment vertical="center"/>
    </xf>
    <xf numFmtId="0" fontId="29" fillId="0" borderId="0"/>
    <xf numFmtId="0" fontId="31" fillId="0" borderId="0"/>
    <xf numFmtId="0" fontId="31" fillId="0" borderId="0"/>
    <xf numFmtId="0" fontId="29" fillId="0" borderId="0"/>
    <xf numFmtId="0" fontId="93" fillId="0" borderId="0">
      <alignment vertical="center"/>
    </xf>
    <xf numFmtId="0" fontId="93" fillId="0" borderId="0">
      <alignment vertical="center"/>
    </xf>
    <xf numFmtId="0" fontId="31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32" fillId="0" borderId="0"/>
    <xf numFmtId="0" fontId="32" fillId="0" borderId="0"/>
    <xf numFmtId="0" fontId="71" fillId="0" borderId="0"/>
    <xf numFmtId="0" fontId="28" fillId="0" borderId="0"/>
    <xf numFmtId="0" fontId="32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92" fillId="0" borderId="0">
      <alignment horizontal="left"/>
    </xf>
    <xf numFmtId="0" fontId="92" fillId="0" borderId="0">
      <alignment horizontal="left"/>
    </xf>
    <xf numFmtId="0" fontId="29" fillId="0" borderId="0"/>
    <xf numFmtId="0" fontId="71" fillId="0" borderId="0"/>
    <xf numFmtId="0" fontId="31" fillId="0" borderId="0"/>
    <xf numFmtId="0" fontId="32" fillId="0" borderId="0"/>
    <xf numFmtId="0" fontId="28" fillId="0" borderId="0"/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71" fillId="0" borderId="0"/>
    <xf numFmtId="0" fontId="29" fillId="0" borderId="0"/>
    <xf numFmtId="0" fontId="32" fillId="0" borderId="0"/>
    <xf numFmtId="0" fontId="29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0" fontId="71" fillId="0" borderId="0"/>
    <xf numFmtId="0" fontId="32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9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2" fillId="0" borderId="0"/>
    <xf numFmtId="0" fontId="29" fillId="0" borderId="0"/>
    <xf numFmtId="0" fontId="29" fillId="0" borderId="0"/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8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71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31" fillId="0" borderId="0"/>
    <xf numFmtId="0" fontId="32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88" fillId="0" borderId="0"/>
    <xf numFmtId="0" fontId="28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2" fillId="0" borderId="0"/>
    <xf numFmtId="0" fontId="28" fillId="0" borderId="0"/>
    <xf numFmtId="0" fontId="29" fillId="0" borderId="0"/>
    <xf numFmtId="0" fontId="32" fillId="0" borderId="0"/>
    <xf numFmtId="0" fontId="8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7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92" fillId="0" borderId="0">
      <alignment horizontal="left"/>
    </xf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2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8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9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9" fillId="0" borderId="0"/>
    <xf numFmtId="0" fontId="7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8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31" fillId="0" borderId="0"/>
    <xf numFmtId="0" fontId="29" fillId="0" borderId="0"/>
    <xf numFmtId="0" fontId="71" fillId="0" borderId="0"/>
    <xf numFmtId="0" fontId="32" fillId="0" borderId="0"/>
    <xf numFmtId="0" fontId="71" fillId="0" borderId="0"/>
    <xf numFmtId="0" fontId="32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88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87" fillId="0" borderId="0"/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28" fillId="0" borderId="0"/>
    <xf numFmtId="0" fontId="31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71" fillId="0" borderId="0"/>
    <xf numFmtId="0" fontId="32" fillId="0" borderId="0"/>
    <xf numFmtId="0" fontId="29" fillId="0" borderId="0"/>
    <xf numFmtId="0" fontId="32" fillId="0" borderId="0"/>
    <xf numFmtId="0" fontId="28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68" fillId="0" borderId="0">
      <alignment vertical="top"/>
    </xf>
    <xf numFmtId="0" fontId="32" fillId="0" borderId="0"/>
    <xf numFmtId="0" fontId="32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32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2" fillId="0" borderId="0"/>
    <xf numFmtId="0" fontId="28" fillId="0" borderId="0"/>
    <xf numFmtId="0" fontId="28" fillId="0" borderId="0"/>
    <xf numFmtId="0" fontId="29" fillId="0" borderId="0"/>
    <xf numFmtId="0" fontId="71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8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32" fillId="0" borderId="0"/>
    <xf numFmtId="0" fontId="28" fillId="0" borderId="0"/>
    <xf numFmtId="0" fontId="29" fillId="0" borderId="0"/>
    <xf numFmtId="0" fontId="87" fillId="0" borderId="0"/>
    <xf numFmtId="0" fontId="7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71" fillId="0" borderId="0"/>
    <xf numFmtId="0" fontId="31" fillId="0" borderId="0"/>
    <xf numFmtId="0" fontId="71" fillId="0" borderId="0"/>
    <xf numFmtId="0" fontId="32" fillId="0" borderId="0"/>
    <xf numFmtId="0" fontId="28" fillId="0" borderId="0"/>
    <xf numFmtId="0" fontId="28" fillId="0" borderId="0"/>
    <xf numFmtId="0" fontId="29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31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4" fontId="86" fillId="0" borderId="0">
      <protection locked="0"/>
    </xf>
    <xf numFmtId="4" fontId="86" fillId="0" borderId="0">
      <protection locked="0"/>
    </xf>
    <xf numFmtId="206" fontId="86" fillId="0" borderId="0">
      <protection locked="0"/>
    </xf>
    <xf numFmtId="206" fontId="86" fillId="0" borderId="0">
      <protection locked="0"/>
    </xf>
    <xf numFmtId="0" fontId="86" fillId="0" borderId="0">
      <protection locked="0"/>
    </xf>
    <xf numFmtId="4" fontId="86" fillId="0" borderId="0">
      <protection locked="0"/>
    </xf>
    <xf numFmtId="206" fontId="86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207" fontId="86" fillId="0" borderId="0">
      <protection locked="0"/>
    </xf>
    <xf numFmtId="0" fontId="33" fillId="0" borderId="0">
      <protection locked="0"/>
    </xf>
    <xf numFmtId="0" fontId="96" fillId="0" borderId="0">
      <protection locked="0"/>
    </xf>
    <xf numFmtId="0" fontId="81" fillId="0" borderId="0" applyFont="0" applyFill="0" applyBorder="0" applyAlignment="0" applyProtection="0"/>
    <xf numFmtId="0" fontId="97" fillId="0" borderId="0"/>
    <xf numFmtId="0" fontId="81" fillId="0" borderId="0" applyFont="0" applyFill="0" applyBorder="0" applyAlignment="0" applyProtection="0"/>
    <xf numFmtId="205" fontId="86" fillId="0" borderId="44">
      <protection locked="0"/>
    </xf>
    <xf numFmtId="0" fontId="86" fillId="0" borderId="21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>
      <protection locked="0"/>
    </xf>
    <xf numFmtId="0" fontId="98" fillId="0" borderId="0">
      <protection locked="0"/>
    </xf>
    <xf numFmtId="0" fontId="99" fillId="0" borderId="0"/>
    <xf numFmtId="0" fontId="95" fillId="0" borderId="44">
      <protection locked="0"/>
    </xf>
    <xf numFmtId="0" fontId="86" fillId="0" borderId="0">
      <protection locked="0"/>
    </xf>
    <xf numFmtId="0" fontId="86" fillId="0" borderId="21">
      <protection locked="0"/>
    </xf>
    <xf numFmtId="0" fontId="95" fillId="0" borderId="0">
      <protection locked="0"/>
    </xf>
    <xf numFmtId="0" fontId="95" fillId="0" borderId="44">
      <protection locked="0"/>
    </xf>
    <xf numFmtId="0" fontId="86" fillId="0" borderId="0">
      <protection locked="0"/>
    </xf>
    <xf numFmtId="0" fontId="86" fillId="0" borderId="21">
      <protection locked="0"/>
    </xf>
    <xf numFmtId="0" fontId="33" fillId="0" borderId="0">
      <protection locked="0"/>
    </xf>
    <xf numFmtId="0" fontId="33" fillId="0" borderId="21">
      <protection locked="0"/>
    </xf>
    <xf numFmtId="0" fontId="86" fillId="0" borderId="0">
      <protection locked="0"/>
    </xf>
    <xf numFmtId="0" fontId="86" fillId="0" borderId="21">
      <protection locked="0"/>
    </xf>
    <xf numFmtId="0" fontId="33" fillId="0" borderId="0">
      <protection locked="0"/>
    </xf>
    <xf numFmtId="0" fontId="33" fillId="0" borderId="21">
      <protection locked="0"/>
    </xf>
    <xf numFmtId="0" fontId="86" fillId="0" borderId="0">
      <protection locked="0"/>
    </xf>
    <xf numFmtId="0" fontId="86" fillId="0" borderId="21">
      <protection locked="0"/>
    </xf>
    <xf numFmtId="0" fontId="95" fillId="0" borderId="0">
      <protection locked="0"/>
    </xf>
    <xf numFmtId="0" fontId="95" fillId="0" borderId="44">
      <protection locked="0"/>
    </xf>
    <xf numFmtId="0" fontId="86" fillId="0" borderId="0">
      <protection locked="0"/>
    </xf>
    <xf numFmtId="0" fontId="86" fillId="0" borderId="21">
      <protection locked="0"/>
    </xf>
    <xf numFmtId="0" fontId="86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100" fillId="0" borderId="0">
      <protection locked="0"/>
    </xf>
    <xf numFmtId="0" fontId="98" fillId="0" borderId="0">
      <protection locked="0"/>
    </xf>
    <xf numFmtId="0" fontId="100" fillId="0" borderId="0">
      <protection locked="0"/>
    </xf>
    <xf numFmtId="0" fontId="98" fillId="0" borderId="0">
      <protection locked="0"/>
    </xf>
    <xf numFmtId="0" fontId="101" fillId="0" borderId="0"/>
    <xf numFmtId="208" fontId="23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0" fontId="31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208" fontId="23" fillId="0" borderId="0">
      <alignment horizontal="center"/>
    </xf>
    <xf numFmtId="209" fontId="28" fillId="0" borderId="0"/>
    <xf numFmtId="0" fontId="28" fillId="0" borderId="0"/>
    <xf numFmtId="49" fontId="102" fillId="33" borderId="0" applyFill="0" applyBorder="0">
      <alignment horizontal="left"/>
    </xf>
    <xf numFmtId="0" fontId="21" fillId="0" borderId="12" applyNumberFormat="0" applyFont="0" applyAlignment="0">
      <alignment vertical="center"/>
    </xf>
    <xf numFmtId="0" fontId="103" fillId="0" borderId="0" applyFill="0" applyBorder="0">
      <alignment vertical="center"/>
    </xf>
    <xf numFmtId="210" fontId="74" fillId="0" borderId="0" applyFill="0" applyBorder="0">
      <alignment horizontal="right" vertical="center"/>
    </xf>
    <xf numFmtId="210" fontId="21" fillId="0" borderId="0" applyFill="0" applyBorder="0">
      <alignment horizontal="right" vertical="center"/>
    </xf>
    <xf numFmtId="201" fontId="21" fillId="0" borderId="0" applyFill="0" applyBorder="0">
      <alignment horizontal="right" vertical="center"/>
    </xf>
    <xf numFmtId="0" fontId="74" fillId="0" borderId="12" applyFill="0" applyBorder="0">
      <alignment vertical="center"/>
    </xf>
    <xf numFmtId="211" fontId="67" fillId="0" borderId="0">
      <alignment horizontal="right" vertical="top"/>
    </xf>
    <xf numFmtId="212" fontId="28" fillId="0" borderId="0"/>
    <xf numFmtId="213" fontId="40" fillId="0" borderId="36" applyFont="0" applyFill="0" applyBorder="0" applyAlignment="0" applyProtection="0">
      <alignment horizontal="center"/>
    </xf>
    <xf numFmtId="0" fontId="22" fillId="0" borderId="0" applyFill="0" applyBorder="0" applyAlignment="0" applyProtection="0"/>
    <xf numFmtId="214" fontId="28" fillId="0" borderId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38" borderId="0" applyNumberFormat="0" applyBorder="0" applyAlignment="0" applyProtection="0"/>
    <xf numFmtId="0" fontId="104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64" borderId="0" applyNumberFormat="0" applyBorder="0" applyAlignment="0" applyProtection="0"/>
    <xf numFmtId="0" fontId="22" fillId="38" borderId="0" applyNumberFormat="0" applyBorder="0" applyAlignment="0" applyProtection="0"/>
    <xf numFmtId="0" fontId="22" fillId="64" borderId="0" applyNumberFormat="0" applyBorder="0" applyAlignment="0" applyProtection="0"/>
    <xf numFmtId="0" fontId="105" fillId="38" borderId="0" applyNumberFormat="0" applyBorder="0" applyAlignment="0" applyProtection="0"/>
    <xf numFmtId="0" fontId="105" fillId="64" borderId="0" applyNumberFormat="0" applyBorder="0" applyAlignment="0" applyProtection="0"/>
    <xf numFmtId="0" fontId="105" fillId="38" borderId="0" applyNumberFormat="0" applyBorder="0" applyAlignment="0" applyProtection="0"/>
    <xf numFmtId="0" fontId="105" fillId="64" borderId="0" applyNumberFormat="0" applyBorder="0" applyAlignment="0" applyProtection="0"/>
    <xf numFmtId="0" fontId="105" fillId="38" borderId="0" applyNumberFormat="0" applyBorder="0" applyAlignment="0" applyProtection="0"/>
    <xf numFmtId="0" fontId="105" fillId="64" borderId="0" applyNumberFormat="0" applyBorder="0" applyAlignment="0" applyProtection="0"/>
    <xf numFmtId="0" fontId="104" fillId="64" borderId="0" applyNumberFormat="0" applyBorder="0" applyAlignment="0" applyProtection="0"/>
    <xf numFmtId="0" fontId="105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64" borderId="0" applyNumberFormat="0" applyBorder="0" applyAlignment="0" applyProtection="0"/>
    <xf numFmtId="0" fontId="22" fillId="38" borderId="0" applyNumberFormat="0" applyBorder="0" applyAlignment="0" applyProtection="0"/>
    <xf numFmtId="0" fontId="22" fillId="64" borderId="0" applyNumberFormat="0" applyBorder="0" applyAlignment="0" applyProtection="0"/>
    <xf numFmtId="0" fontId="104" fillId="38" borderId="0" applyNumberFormat="0" applyBorder="0" applyAlignment="0" applyProtection="0"/>
    <xf numFmtId="0" fontId="104" fillId="64" borderId="0" applyNumberFormat="0" applyBorder="0" applyAlignment="0" applyProtection="0"/>
    <xf numFmtId="0" fontId="22" fillId="39" borderId="0" applyNumberFormat="0" applyBorder="0" applyAlignment="0" applyProtection="0"/>
    <xf numFmtId="0" fontId="104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65" borderId="0" applyNumberFormat="0" applyBorder="0" applyAlignment="0" applyProtection="0"/>
    <xf numFmtId="0" fontId="22" fillId="39" borderId="0" applyNumberFormat="0" applyBorder="0" applyAlignment="0" applyProtection="0"/>
    <xf numFmtId="0" fontId="22" fillId="65" borderId="0" applyNumberFormat="0" applyBorder="0" applyAlignment="0" applyProtection="0"/>
    <xf numFmtId="0" fontId="105" fillId="39" borderId="0" applyNumberFormat="0" applyBorder="0" applyAlignment="0" applyProtection="0"/>
    <xf numFmtId="0" fontId="105" fillId="65" borderId="0" applyNumberFormat="0" applyBorder="0" applyAlignment="0" applyProtection="0"/>
    <xf numFmtId="0" fontId="105" fillId="39" borderId="0" applyNumberFormat="0" applyBorder="0" applyAlignment="0" applyProtection="0"/>
    <xf numFmtId="0" fontId="105" fillId="65" borderId="0" applyNumberFormat="0" applyBorder="0" applyAlignment="0" applyProtection="0"/>
    <xf numFmtId="0" fontId="105" fillId="39" borderId="0" applyNumberFormat="0" applyBorder="0" applyAlignment="0" applyProtection="0"/>
    <xf numFmtId="0" fontId="105" fillId="65" borderId="0" applyNumberFormat="0" applyBorder="0" applyAlignment="0" applyProtection="0"/>
    <xf numFmtId="0" fontId="104" fillId="65" borderId="0" applyNumberFormat="0" applyBorder="0" applyAlignment="0" applyProtection="0"/>
    <xf numFmtId="0" fontId="105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65" borderId="0" applyNumberFormat="0" applyBorder="0" applyAlignment="0" applyProtection="0"/>
    <xf numFmtId="0" fontId="22" fillId="39" borderId="0" applyNumberFormat="0" applyBorder="0" applyAlignment="0" applyProtection="0"/>
    <xf numFmtId="0" fontId="22" fillId="65" borderId="0" applyNumberFormat="0" applyBorder="0" applyAlignment="0" applyProtection="0"/>
    <xf numFmtId="0" fontId="104" fillId="39" borderId="0" applyNumberFormat="0" applyBorder="0" applyAlignment="0" applyProtection="0"/>
    <xf numFmtId="0" fontId="104" fillId="65" borderId="0" applyNumberFormat="0" applyBorder="0" applyAlignment="0" applyProtection="0"/>
    <xf numFmtId="0" fontId="22" fillId="40" borderId="0" applyNumberFormat="0" applyBorder="0" applyAlignment="0" applyProtection="0"/>
    <xf numFmtId="0" fontId="10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66" borderId="0" applyNumberFormat="0" applyBorder="0" applyAlignment="0" applyProtection="0"/>
    <xf numFmtId="0" fontId="22" fillId="40" borderId="0" applyNumberFormat="0" applyBorder="0" applyAlignment="0" applyProtection="0"/>
    <xf numFmtId="0" fontId="22" fillId="66" borderId="0" applyNumberFormat="0" applyBorder="0" applyAlignment="0" applyProtection="0"/>
    <xf numFmtId="0" fontId="105" fillId="40" borderId="0" applyNumberFormat="0" applyBorder="0" applyAlignment="0" applyProtection="0"/>
    <xf numFmtId="0" fontId="105" fillId="66" borderId="0" applyNumberFormat="0" applyBorder="0" applyAlignment="0" applyProtection="0"/>
    <xf numFmtId="0" fontId="105" fillId="40" borderId="0" applyNumberFormat="0" applyBorder="0" applyAlignment="0" applyProtection="0"/>
    <xf numFmtId="0" fontId="105" fillId="66" borderId="0" applyNumberFormat="0" applyBorder="0" applyAlignment="0" applyProtection="0"/>
    <xf numFmtId="0" fontId="105" fillId="40" borderId="0" applyNumberFormat="0" applyBorder="0" applyAlignment="0" applyProtection="0"/>
    <xf numFmtId="0" fontId="105" fillId="66" borderId="0" applyNumberFormat="0" applyBorder="0" applyAlignment="0" applyProtection="0"/>
    <xf numFmtId="0" fontId="104" fillId="66" borderId="0" applyNumberFormat="0" applyBorder="0" applyAlignment="0" applyProtection="0"/>
    <xf numFmtId="0" fontId="105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66" borderId="0" applyNumberFormat="0" applyBorder="0" applyAlignment="0" applyProtection="0"/>
    <xf numFmtId="0" fontId="22" fillId="40" borderId="0" applyNumberFormat="0" applyBorder="0" applyAlignment="0" applyProtection="0"/>
    <xf numFmtId="0" fontId="22" fillId="66" borderId="0" applyNumberFormat="0" applyBorder="0" applyAlignment="0" applyProtection="0"/>
    <xf numFmtId="0" fontId="104" fillId="40" borderId="0" applyNumberFormat="0" applyBorder="0" applyAlignment="0" applyProtection="0"/>
    <xf numFmtId="0" fontId="104" fillId="66" borderId="0" applyNumberFormat="0" applyBorder="0" applyAlignment="0" applyProtection="0"/>
    <xf numFmtId="0" fontId="22" fillId="41" borderId="0" applyNumberFormat="0" applyBorder="0" applyAlignment="0" applyProtection="0"/>
    <xf numFmtId="0" fontId="10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67" borderId="0" applyNumberFormat="0" applyBorder="0" applyAlignment="0" applyProtection="0"/>
    <xf numFmtId="0" fontId="22" fillId="41" borderId="0" applyNumberFormat="0" applyBorder="0" applyAlignment="0" applyProtection="0"/>
    <xf numFmtId="0" fontId="22" fillId="67" borderId="0" applyNumberFormat="0" applyBorder="0" applyAlignment="0" applyProtection="0"/>
    <xf numFmtId="0" fontId="105" fillId="41" borderId="0" applyNumberFormat="0" applyBorder="0" applyAlignment="0" applyProtection="0"/>
    <xf numFmtId="0" fontId="105" fillId="67" borderId="0" applyNumberFormat="0" applyBorder="0" applyAlignment="0" applyProtection="0"/>
    <xf numFmtId="0" fontId="105" fillId="41" borderId="0" applyNumberFormat="0" applyBorder="0" applyAlignment="0" applyProtection="0"/>
    <xf numFmtId="0" fontId="105" fillId="67" borderId="0" applyNumberFormat="0" applyBorder="0" applyAlignment="0" applyProtection="0"/>
    <xf numFmtId="0" fontId="105" fillId="41" borderId="0" applyNumberFormat="0" applyBorder="0" applyAlignment="0" applyProtection="0"/>
    <xf numFmtId="0" fontId="105" fillId="67" borderId="0" applyNumberFormat="0" applyBorder="0" applyAlignment="0" applyProtection="0"/>
    <xf numFmtId="0" fontId="104" fillId="67" borderId="0" applyNumberFormat="0" applyBorder="0" applyAlignment="0" applyProtection="0"/>
    <xf numFmtId="0" fontId="105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67" borderId="0" applyNumberFormat="0" applyBorder="0" applyAlignment="0" applyProtection="0"/>
    <xf numFmtId="0" fontId="22" fillId="41" borderId="0" applyNumberFormat="0" applyBorder="0" applyAlignment="0" applyProtection="0"/>
    <xf numFmtId="0" fontId="22" fillId="67" borderId="0" applyNumberFormat="0" applyBorder="0" applyAlignment="0" applyProtection="0"/>
    <xf numFmtId="0" fontId="104" fillId="41" borderId="0" applyNumberFormat="0" applyBorder="0" applyAlignment="0" applyProtection="0"/>
    <xf numFmtId="0" fontId="104" fillId="67" borderId="0" applyNumberFormat="0" applyBorder="0" applyAlignment="0" applyProtection="0"/>
    <xf numFmtId="0" fontId="22" fillId="42" borderId="0" applyNumberFormat="0" applyBorder="0" applyAlignment="0" applyProtection="0"/>
    <xf numFmtId="0" fontId="104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68" borderId="0" applyNumberFormat="0" applyBorder="0" applyAlignment="0" applyProtection="0"/>
    <xf numFmtId="0" fontId="22" fillId="42" borderId="0" applyNumberFormat="0" applyBorder="0" applyAlignment="0" applyProtection="0"/>
    <xf numFmtId="0" fontId="22" fillId="68" borderId="0" applyNumberFormat="0" applyBorder="0" applyAlignment="0" applyProtection="0"/>
    <xf numFmtId="0" fontId="105" fillId="42" borderId="0" applyNumberFormat="0" applyBorder="0" applyAlignment="0" applyProtection="0"/>
    <xf numFmtId="0" fontId="105" fillId="68" borderId="0" applyNumberFormat="0" applyBorder="0" applyAlignment="0" applyProtection="0"/>
    <xf numFmtId="0" fontId="105" fillId="42" borderId="0" applyNumberFormat="0" applyBorder="0" applyAlignment="0" applyProtection="0"/>
    <xf numFmtId="0" fontId="105" fillId="68" borderId="0" applyNumberFormat="0" applyBorder="0" applyAlignment="0" applyProtection="0"/>
    <xf numFmtId="0" fontId="105" fillId="42" borderId="0" applyNumberFormat="0" applyBorder="0" applyAlignment="0" applyProtection="0"/>
    <xf numFmtId="0" fontId="105" fillId="68" borderId="0" applyNumberFormat="0" applyBorder="0" applyAlignment="0" applyProtection="0"/>
    <xf numFmtId="0" fontId="104" fillId="68" borderId="0" applyNumberFormat="0" applyBorder="0" applyAlignment="0" applyProtection="0"/>
    <xf numFmtId="0" fontId="10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68" borderId="0" applyNumberFormat="0" applyBorder="0" applyAlignment="0" applyProtection="0"/>
    <xf numFmtId="0" fontId="22" fillId="42" borderId="0" applyNumberFormat="0" applyBorder="0" applyAlignment="0" applyProtection="0"/>
    <xf numFmtId="0" fontId="22" fillId="68" borderId="0" applyNumberFormat="0" applyBorder="0" applyAlignment="0" applyProtection="0"/>
    <xf numFmtId="0" fontId="104" fillId="42" borderId="0" applyNumberFormat="0" applyBorder="0" applyAlignment="0" applyProtection="0"/>
    <xf numFmtId="0" fontId="104" fillId="68" borderId="0" applyNumberFormat="0" applyBorder="0" applyAlignment="0" applyProtection="0"/>
    <xf numFmtId="0" fontId="22" fillId="43" borderId="0" applyNumberFormat="0" applyBorder="0" applyAlignment="0" applyProtection="0"/>
    <xf numFmtId="0" fontId="104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69" borderId="0" applyNumberFormat="0" applyBorder="0" applyAlignment="0" applyProtection="0"/>
    <xf numFmtId="0" fontId="22" fillId="43" borderId="0" applyNumberFormat="0" applyBorder="0" applyAlignment="0" applyProtection="0"/>
    <xf numFmtId="0" fontId="22" fillId="69" borderId="0" applyNumberFormat="0" applyBorder="0" applyAlignment="0" applyProtection="0"/>
    <xf numFmtId="0" fontId="105" fillId="43" borderId="0" applyNumberFormat="0" applyBorder="0" applyAlignment="0" applyProtection="0"/>
    <xf numFmtId="0" fontId="105" fillId="69" borderId="0" applyNumberFormat="0" applyBorder="0" applyAlignment="0" applyProtection="0"/>
    <xf numFmtId="0" fontId="105" fillId="43" borderId="0" applyNumberFormat="0" applyBorder="0" applyAlignment="0" applyProtection="0"/>
    <xf numFmtId="0" fontId="105" fillId="69" borderId="0" applyNumberFormat="0" applyBorder="0" applyAlignment="0" applyProtection="0"/>
    <xf numFmtId="0" fontId="105" fillId="43" borderId="0" applyNumberFormat="0" applyBorder="0" applyAlignment="0" applyProtection="0"/>
    <xf numFmtId="0" fontId="105" fillId="69" borderId="0" applyNumberFormat="0" applyBorder="0" applyAlignment="0" applyProtection="0"/>
    <xf numFmtId="0" fontId="104" fillId="69" borderId="0" applyNumberFormat="0" applyBorder="0" applyAlignment="0" applyProtection="0"/>
    <xf numFmtId="0" fontId="105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69" borderId="0" applyNumberFormat="0" applyBorder="0" applyAlignment="0" applyProtection="0"/>
    <xf numFmtId="0" fontId="22" fillId="43" borderId="0" applyNumberFormat="0" applyBorder="0" applyAlignment="0" applyProtection="0"/>
    <xf numFmtId="0" fontId="22" fillId="69" borderId="0" applyNumberFormat="0" applyBorder="0" applyAlignment="0" applyProtection="0"/>
    <xf numFmtId="0" fontId="104" fillId="43" borderId="0" applyNumberFormat="0" applyBorder="0" applyAlignment="0" applyProtection="0"/>
    <xf numFmtId="0" fontId="104" fillId="69" borderId="0" applyNumberFormat="0" applyBorder="0" applyAlignment="0" applyProtection="0"/>
    <xf numFmtId="2" fontId="40" fillId="0" borderId="0" applyFont="0" applyFill="0" applyBorder="0" applyAlignment="0" applyProtection="0"/>
    <xf numFmtId="2" fontId="22" fillId="0" borderId="0" applyFill="0" applyBorder="0" applyAlignment="0" applyProtection="0"/>
    <xf numFmtId="1" fontId="28" fillId="0" borderId="0">
      <alignment horizontal="right"/>
    </xf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2" borderId="0" applyNumberFormat="0" applyBorder="0" applyAlignment="0" applyProtection="0"/>
    <xf numFmtId="0" fontId="22" fillId="67" borderId="0" applyNumberFormat="0" applyBorder="0" applyAlignment="0" applyProtection="0"/>
    <xf numFmtId="0" fontId="22" fillId="70" borderId="0" applyNumberFormat="0" applyBorder="0" applyAlignment="0" applyProtection="0"/>
    <xf numFmtId="0" fontId="22" fillId="73" borderId="0" applyNumberFormat="0" applyBorder="0" applyAlignment="0" applyProtection="0"/>
    <xf numFmtId="0" fontId="22" fillId="44" borderId="0" applyNumberFormat="0" applyBorder="0" applyAlignment="0" applyProtection="0"/>
    <xf numFmtId="0" fontId="10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70" borderId="0" applyNumberFormat="0" applyBorder="0" applyAlignment="0" applyProtection="0"/>
    <xf numFmtId="0" fontId="22" fillId="44" borderId="0" applyNumberFormat="0" applyBorder="0" applyAlignment="0" applyProtection="0"/>
    <xf numFmtId="0" fontId="22" fillId="70" borderId="0" applyNumberFormat="0" applyBorder="0" applyAlignment="0" applyProtection="0"/>
    <xf numFmtId="0" fontId="105" fillId="44" borderId="0" applyNumberFormat="0" applyBorder="0" applyAlignment="0" applyProtection="0"/>
    <xf numFmtId="0" fontId="105" fillId="70" borderId="0" applyNumberFormat="0" applyBorder="0" applyAlignment="0" applyProtection="0"/>
    <xf numFmtId="0" fontId="105" fillId="44" borderId="0" applyNumberFormat="0" applyBorder="0" applyAlignment="0" applyProtection="0"/>
    <xf numFmtId="0" fontId="105" fillId="70" borderId="0" applyNumberFormat="0" applyBorder="0" applyAlignment="0" applyProtection="0"/>
    <xf numFmtId="0" fontId="105" fillId="44" borderId="0" applyNumberFormat="0" applyBorder="0" applyAlignment="0" applyProtection="0"/>
    <xf numFmtId="0" fontId="105" fillId="70" borderId="0" applyNumberFormat="0" applyBorder="0" applyAlignment="0" applyProtection="0"/>
    <xf numFmtId="0" fontId="104" fillId="70" borderId="0" applyNumberFormat="0" applyBorder="0" applyAlignment="0" applyProtection="0"/>
    <xf numFmtId="0" fontId="105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70" borderId="0" applyNumberFormat="0" applyBorder="0" applyAlignment="0" applyProtection="0"/>
    <xf numFmtId="0" fontId="22" fillId="44" borderId="0" applyNumberFormat="0" applyBorder="0" applyAlignment="0" applyProtection="0"/>
    <xf numFmtId="0" fontId="22" fillId="70" borderId="0" applyNumberFormat="0" applyBorder="0" applyAlignment="0" applyProtection="0"/>
    <xf numFmtId="0" fontId="104" fillId="44" borderId="0" applyNumberFormat="0" applyBorder="0" applyAlignment="0" applyProtection="0"/>
    <xf numFmtId="0" fontId="104" fillId="70" borderId="0" applyNumberFormat="0" applyBorder="0" applyAlignment="0" applyProtection="0"/>
    <xf numFmtId="0" fontId="22" fillId="45" borderId="0" applyNumberFormat="0" applyBorder="0" applyAlignment="0" applyProtection="0"/>
    <xf numFmtId="0" fontId="104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71" borderId="0" applyNumberFormat="0" applyBorder="0" applyAlignment="0" applyProtection="0"/>
    <xf numFmtId="0" fontId="22" fillId="45" borderId="0" applyNumberFormat="0" applyBorder="0" applyAlignment="0" applyProtection="0"/>
    <xf numFmtId="0" fontId="22" fillId="71" borderId="0" applyNumberFormat="0" applyBorder="0" applyAlignment="0" applyProtection="0"/>
    <xf numFmtId="0" fontId="105" fillId="45" borderId="0" applyNumberFormat="0" applyBorder="0" applyAlignment="0" applyProtection="0"/>
    <xf numFmtId="0" fontId="105" fillId="71" borderId="0" applyNumberFormat="0" applyBorder="0" applyAlignment="0" applyProtection="0"/>
    <xf numFmtId="0" fontId="105" fillId="45" borderId="0" applyNumberFormat="0" applyBorder="0" applyAlignment="0" applyProtection="0"/>
    <xf numFmtId="0" fontId="105" fillId="71" borderId="0" applyNumberFormat="0" applyBorder="0" applyAlignment="0" applyProtection="0"/>
    <xf numFmtId="0" fontId="105" fillId="45" borderId="0" applyNumberFormat="0" applyBorder="0" applyAlignment="0" applyProtection="0"/>
    <xf numFmtId="0" fontId="105" fillId="71" borderId="0" applyNumberFormat="0" applyBorder="0" applyAlignment="0" applyProtection="0"/>
    <xf numFmtId="0" fontId="104" fillId="71" borderId="0" applyNumberFormat="0" applyBorder="0" applyAlignment="0" applyProtection="0"/>
    <xf numFmtId="0" fontId="105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71" borderId="0" applyNumberFormat="0" applyBorder="0" applyAlignment="0" applyProtection="0"/>
    <xf numFmtId="0" fontId="22" fillId="45" borderId="0" applyNumberFormat="0" applyBorder="0" applyAlignment="0" applyProtection="0"/>
    <xf numFmtId="0" fontId="22" fillId="71" borderId="0" applyNumberFormat="0" applyBorder="0" applyAlignment="0" applyProtection="0"/>
    <xf numFmtId="0" fontId="104" fillId="45" borderId="0" applyNumberFormat="0" applyBorder="0" applyAlignment="0" applyProtection="0"/>
    <xf numFmtId="0" fontId="104" fillId="71" borderId="0" applyNumberFormat="0" applyBorder="0" applyAlignment="0" applyProtection="0"/>
    <xf numFmtId="0" fontId="22" fillId="46" borderId="0" applyNumberFormat="0" applyBorder="0" applyAlignment="0" applyProtection="0"/>
    <xf numFmtId="0" fontId="10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72" borderId="0" applyNumberFormat="0" applyBorder="0" applyAlignment="0" applyProtection="0"/>
    <xf numFmtId="0" fontId="22" fillId="46" borderId="0" applyNumberFormat="0" applyBorder="0" applyAlignment="0" applyProtection="0"/>
    <xf numFmtId="0" fontId="22" fillId="72" borderId="0" applyNumberFormat="0" applyBorder="0" applyAlignment="0" applyProtection="0"/>
    <xf numFmtId="0" fontId="105" fillId="46" borderId="0" applyNumberFormat="0" applyBorder="0" applyAlignment="0" applyProtection="0"/>
    <xf numFmtId="0" fontId="105" fillId="72" borderId="0" applyNumberFormat="0" applyBorder="0" applyAlignment="0" applyProtection="0"/>
    <xf numFmtId="0" fontId="105" fillId="46" borderId="0" applyNumberFormat="0" applyBorder="0" applyAlignment="0" applyProtection="0"/>
    <xf numFmtId="0" fontId="105" fillId="72" borderId="0" applyNumberFormat="0" applyBorder="0" applyAlignment="0" applyProtection="0"/>
    <xf numFmtId="0" fontId="105" fillId="46" borderId="0" applyNumberFormat="0" applyBorder="0" applyAlignment="0" applyProtection="0"/>
    <xf numFmtId="0" fontId="105" fillId="72" borderId="0" applyNumberFormat="0" applyBorder="0" applyAlignment="0" applyProtection="0"/>
    <xf numFmtId="0" fontId="104" fillId="72" borderId="0" applyNumberFormat="0" applyBorder="0" applyAlignment="0" applyProtection="0"/>
    <xf numFmtId="0" fontId="105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72" borderId="0" applyNumberFormat="0" applyBorder="0" applyAlignment="0" applyProtection="0"/>
    <xf numFmtId="0" fontId="22" fillId="46" borderId="0" applyNumberFormat="0" applyBorder="0" applyAlignment="0" applyProtection="0"/>
    <xf numFmtId="0" fontId="22" fillId="72" borderId="0" applyNumberFormat="0" applyBorder="0" applyAlignment="0" applyProtection="0"/>
    <xf numFmtId="0" fontId="104" fillId="46" borderId="0" applyNumberFormat="0" applyBorder="0" applyAlignment="0" applyProtection="0"/>
    <xf numFmtId="0" fontId="104" fillId="72" borderId="0" applyNumberFormat="0" applyBorder="0" applyAlignment="0" applyProtection="0"/>
    <xf numFmtId="0" fontId="22" fillId="41" borderId="0" applyNumberFormat="0" applyBorder="0" applyAlignment="0" applyProtection="0"/>
    <xf numFmtId="0" fontId="10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67" borderId="0" applyNumberFormat="0" applyBorder="0" applyAlignment="0" applyProtection="0"/>
    <xf numFmtId="0" fontId="22" fillId="41" borderId="0" applyNumberFormat="0" applyBorder="0" applyAlignment="0" applyProtection="0"/>
    <xf numFmtId="0" fontId="22" fillId="67" borderId="0" applyNumberFormat="0" applyBorder="0" applyAlignment="0" applyProtection="0"/>
    <xf numFmtId="0" fontId="105" fillId="41" borderId="0" applyNumberFormat="0" applyBorder="0" applyAlignment="0" applyProtection="0"/>
    <xf numFmtId="0" fontId="105" fillId="67" borderId="0" applyNumberFormat="0" applyBorder="0" applyAlignment="0" applyProtection="0"/>
    <xf numFmtId="0" fontId="105" fillId="41" borderId="0" applyNumberFormat="0" applyBorder="0" applyAlignment="0" applyProtection="0"/>
    <xf numFmtId="0" fontId="105" fillId="67" borderId="0" applyNumberFormat="0" applyBorder="0" applyAlignment="0" applyProtection="0"/>
    <xf numFmtId="0" fontId="105" fillId="41" borderId="0" applyNumberFormat="0" applyBorder="0" applyAlignment="0" applyProtection="0"/>
    <xf numFmtId="0" fontId="105" fillId="67" borderId="0" applyNumberFormat="0" applyBorder="0" applyAlignment="0" applyProtection="0"/>
    <xf numFmtId="0" fontId="104" fillId="67" borderId="0" applyNumberFormat="0" applyBorder="0" applyAlignment="0" applyProtection="0"/>
    <xf numFmtId="0" fontId="105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67" borderId="0" applyNumberFormat="0" applyBorder="0" applyAlignment="0" applyProtection="0"/>
    <xf numFmtId="0" fontId="22" fillId="41" borderId="0" applyNumberFormat="0" applyBorder="0" applyAlignment="0" applyProtection="0"/>
    <xf numFmtId="0" fontId="22" fillId="67" borderId="0" applyNumberFormat="0" applyBorder="0" applyAlignment="0" applyProtection="0"/>
    <xf numFmtId="0" fontId="104" fillId="41" borderId="0" applyNumberFormat="0" applyBorder="0" applyAlignment="0" applyProtection="0"/>
    <xf numFmtId="0" fontId="104" fillId="67" borderId="0" applyNumberFormat="0" applyBorder="0" applyAlignment="0" applyProtection="0"/>
    <xf numFmtId="0" fontId="22" fillId="44" borderId="0" applyNumberFormat="0" applyBorder="0" applyAlignment="0" applyProtection="0"/>
    <xf numFmtId="0" fontId="10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70" borderId="0" applyNumberFormat="0" applyBorder="0" applyAlignment="0" applyProtection="0"/>
    <xf numFmtId="0" fontId="22" fillId="44" borderId="0" applyNumberFormat="0" applyBorder="0" applyAlignment="0" applyProtection="0"/>
    <xf numFmtId="0" fontId="22" fillId="70" borderId="0" applyNumberFormat="0" applyBorder="0" applyAlignment="0" applyProtection="0"/>
    <xf numFmtId="0" fontId="105" fillId="44" borderId="0" applyNumberFormat="0" applyBorder="0" applyAlignment="0" applyProtection="0"/>
    <xf numFmtId="0" fontId="105" fillId="70" borderId="0" applyNumberFormat="0" applyBorder="0" applyAlignment="0" applyProtection="0"/>
    <xf numFmtId="0" fontId="105" fillId="44" borderId="0" applyNumberFormat="0" applyBorder="0" applyAlignment="0" applyProtection="0"/>
    <xf numFmtId="0" fontId="105" fillId="70" borderId="0" applyNumberFormat="0" applyBorder="0" applyAlignment="0" applyProtection="0"/>
    <xf numFmtId="0" fontId="105" fillId="44" borderId="0" applyNumberFormat="0" applyBorder="0" applyAlignment="0" applyProtection="0"/>
    <xf numFmtId="0" fontId="105" fillId="70" borderId="0" applyNumberFormat="0" applyBorder="0" applyAlignment="0" applyProtection="0"/>
    <xf numFmtId="0" fontId="104" fillId="70" borderId="0" applyNumberFormat="0" applyBorder="0" applyAlignment="0" applyProtection="0"/>
    <xf numFmtId="0" fontId="105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70" borderId="0" applyNumberFormat="0" applyBorder="0" applyAlignment="0" applyProtection="0"/>
    <xf numFmtId="0" fontId="22" fillId="44" borderId="0" applyNumberFormat="0" applyBorder="0" applyAlignment="0" applyProtection="0"/>
    <xf numFmtId="0" fontId="22" fillId="70" borderId="0" applyNumberFormat="0" applyBorder="0" applyAlignment="0" applyProtection="0"/>
    <xf numFmtId="0" fontId="104" fillId="44" borderId="0" applyNumberFormat="0" applyBorder="0" applyAlignment="0" applyProtection="0"/>
    <xf numFmtId="0" fontId="104" fillId="70" borderId="0" applyNumberFormat="0" applyBorder="0" applyAlignment="0" applyProtection="0"/>
    <xf numFmtId="0" fontId="22" fillId="47" borderId="0" applyNumberFormat="0" applyBorder="0" applyAlignment="0" applyProtection="0"/>
    <xf numFmtId="0" fontId="104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3" borderId="0" applyNumberFormat="0" applyBorder="0" applyAlignment="0" applyProtection="0"/>
    <xf numFmtId="0" fontId="22" fillId="47" borderId="0" applyNumberFormat="0" applyBorder="0" applyAlignment="0" applyProtection="0"/>
    <xf numFmtId="0" fontId="22" fillId="73" borderId="0" applyNumberFormat="0" applyBorder="0" applyAlignment="0" applyProtection="0"/>
    <xf numFmtId="0" fontId="105" fillId="47" borderId="0" applyNumberFormat="0" applyBorder="0" applyAlignment="0" applyProtection="0"/>
    <xf numFmtId="0" fontId="105" fillId="73" borderId="0" applyNumberFormat="0" applyBorder="0" applyAlignment="0" applyProtection="0"/>
    <xf numFmtId="0" fontId="105" fillId="47" borderId="0" applyNumberFormat="0" applyBorder="0" applyAlignment="0" applyProtection="0"/>
    <xf numFmtId="0" fontId="105" fillId="73" borderId="0" applyNumberFormat="0" applyBorder="0" applyAlignment="0" applyProtection="0"/>
    <xf numFmtId="0" fontId="105" fillId="47" borderId="0" applyNumberFormat="0" applyBorder="0" applyAlignment="0" applyProtection="0"/>
    <xf numFmtId="0" fontId="105" fillId="73" borderId="0" applyNumberFormat="0" applyBorder="0" applyAlignment="0" applyProtection="0"/>
    <xf numFmtId="0" fontId="104" fillId="73" borderId="0" applyNumberFormat="0" applyBorder="0" applyAlignment="0" applyProtection="0"/>
    <xf numFmtId="0" fontId="105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3" borderId="0" applyNumberFormat="0" applyBorder="0" applyAlignment="0" applyProtection="0"/>
    <xf numFmtId="0" fontId="22" fillId="47" borderId="0" applyNumberFormat="0" applyBorder="0" applyAlignment="0" applyProtection="0"/>
    <xf numFmtId="0" fontId="22" fillId="73" borderId="0" applyNumberFormat="0" applyBorder="0" applyAlignment="0" applyProtection="0"/>
    <xf numFmtId="0" fontId="104" fillId="47" borderId="0" applyNumberFormat="0" applyBorder="0" applyAlignment="0" applyProtection="0"/>
    <xf numFmtId="0" fontId="104" fillId="73" borderId="0" applyNumberFormat="0" applyBorder="0" applyAlignment="0" applyProtection="0"/>
    <xf numFmtId="4" fontId="106" fillId="0" borderId="16">
      <alignment horizontal="right" vertical="top"/>
    </xf>
    <xf numFmtId="0" fontId="107" fillId="74" borderId="0" applyNumberFormat="0" applyBorder="0" applyAlignment="0" applyProtection="0"/>
    <xf numFmtId="0" fontId="107" fillId="71" borderId="0" applyNumberFormat="0" applyBorder="0" applyAlignment="0" applyProtection="0"/>
    <xf numFmtId="0" fontId="107" fillId="72" borderId="0" applyNumberFormat="0" applyBorder="0" applyAlignment="0" applyProtection="0"/>
    <xf numFmtId="0" fontId="107" fillId="75" borderId="0" applyNumberFormat="0" applyBorder="0" applyAlignment="0" applyProtection="0"/>
    <xf numFmtId="0" fontId="107" fillId="76" borderId="0" applyNumberFormat="0" applyBorder="0" applyAlignment="0" applyProtection="0"/>
    <xf numFmtId="0" fontId="107" fillId="77" borderId="0" applyNumberFormat="0" applyBorder="0" applyAlignment="0" applyProtection="0"/>
    <xf numFmtId="0" fontId="107" fillId="48" borderId="0" applyNumberFormat="0" applyBorder="0" applyAlignment="0" applyProtection="0"/>
    <xf numFmtId="0" fontId="108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74" borderId="0" applyNumberFormat="0" applyBorder="0" applyAlignment="0" applyProtection="0"/>
    <xf numFmtId="0" fontId="107" fillId="48" borderId="0" applyNumberFormat="0" applyBorder="0" applyAlignment="0" applyProtection="0"/>
    <xf numFmtId="0" fontId="107" fillId="74" borderId="0" applyNumberFormat="0" applyBorder="0" applyAlignment="0" applyProtection="0"/>
    <xf numFmtId="0" fontId="109" fillId="48" borderId="0" applyNumberFormat="0" applyBorder="0" applyAlignment="0" applyProtection="0"/>
    <xf numFmtId="0" fontId="109" fillId="74" borderId="0" applyNumberFormat="0" applyBorder="0" applyAlignment="0" applyProtection="0"/>
    <xf numFmtId="0" fontId="109" fillId="48" borderId="0" applyNumberFormat="0" applyBorder="0" applyAlignment="0" applyProtection="0"/>
    <xf numFmtId="0" fontId="109" fillId="74" borderId="0" applyNumberFormat="0" applyBorder="0" applyAlignment="0" applyProtection="0"/>
    <xf numFmtId="0" fontId="109" fillId="48" borderId="0" applyNumberFormat="0" applyBorder="0" applyAlignment="0" applyProtection="0"/>
    <xf numFmtId="0" fontId="109" fillId="74" borderId="0" applyNumberFormat="0" applyBorder="0" applyAlignment="0" applyProtection="0"/>
    <xf numFmtId="0" fontId="108" fillId="74" borderId="0" applyNumberFormat="0" applyBorder="0" applyAlignment="0" applyProtection="0"/>
    <xf numFmtId="0" fontId="109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74" borderId="0" applyNumberFormat="0" applyBorder="0" applyAlignment="0" applyProtection="0"/>
    <xf numFmtId="0" fontId="107" fillId="48" borderId="0" applyNumberFormat="0" applyBorder="0" applyAlignment="0" applyProtection="0"/>
    <xf numFmtId="0" fontId="107" fillId="74" borderId="0" applyNumberFormat="0" applyBorder="0" applyAlignment="0" applyProtection="0"/>
    <xf numFmtId="0" fontId="108" fillId="48" borderId="0" applyNumberFormat="0" applyBorder="0" applyAlignment="0" applyProtection="0"/>
    <xf numFmtId="0" fontId="108" fillId="74" borderId="0" applyNumberFormat="0" applyBorder="0" applyAlignment="0" applyProtection="0"/>
    <xf numFmtId="0" fontId="107" fillId="45" borderId="0" applyNumberFormat="0" applyBorder="0" applyAlignment="0" applyProtection="0"/>
    <xf numFmtId="0" fontId="108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71" borderId="0" applyNumberFormat="0" applyBorder="0" applyAlignment="0" applyProtection="0"/>
    <xf numFmtId="0" fontId="107" fillId="45" borderId="0" applyNumberFormat="0" applyBorder="0" applyAlignment="0" applyProtection="0"/>
    <xf numFmtId="0" fontId="107" fillId="71" borderId="0" applyNumberFormat="0" applyBorder="0" applyAlignment="0" applyProtection="0"/>
    <xf numFmtId="0" fontId="109" fillId="45" borderId="0" applyNumberFormat="0" applyBorder="0" applyAlignment="0" applyProtection="0"/>
    <xf numFmtId="0" fontId="109" fillId="71" borderId="0" applyNumberFormat="0" applyBorder="0" applyAlignment="0" applyProtection="0"/>
    <xf numFmtId="0" fontId="109" fillId="45" borderId="0" applyNumberFormat="0" applyBorder="0" applyAlignment="0" applyProtection="0"/>
    <xf numFmtId="0" fontId="109" fillId="71" borderId="0" applyNumberFormat="0" applyBorder="0" applyAlignment="0" applyProtection="0"/>
    <xf numFmtId="0" fontId="109" fillId="45" borderId="0" applyNumberFormat="0" applyBorder="0" applyAlignment="0" applyProtection="0"/>
    <xf numFmtId="0" fontId="109" fillId="71" borderId="0" applyNumberFormat="0" applyBorder="0" applyAlignment="0" applyProtection="0"/>
    <xf numFmtId="0" fontId="108" fillId="71" borderId="0" applyNumberFormat="0" applyBorder="0" applyAlignment="0" applyProtection="0"/>
    <xf numFmtId="0" fontId="109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71" borderId="0" applyNumberFormat="0" applyBorder="0" applyAlignment="0" applyProtection="0"/>
    <xf numFmtId="0" fontId="107" fillId="45" borderId="0" applyNumberFormat="0" applyBorder="0" applyAlignment="0" applyProtection="0"/>
    <xf numFmtId="0" fontId="107" fillId="71" borderId="0" applyNumberFormat="0" applyBorder="0" applyAlignment="0" applyProtection="0"/>
    <xf numFmtId="0" fontId="108" fillId="45" borderId="0" applyNumberFormat="0" applyBorder="0" applyAlignment="0" applyProtection="0"/>
    <xf numFmtId="0" fontId="108" fillId="71" borderId="0" applyNumberFormat="0" applyBorder="0" applyAlignment="0" applyProtection="0"/>
    <xf numFmtId="0" fontId="107" fillId="46" borderId="0" applyNumberFormat="0" applyBorder="0" applyAlignment="0" applyProtection="0"/>
    <xf numFmtId="0" fontId="108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72" borderId="0" applyNumberFormat="0" applyBorder="0" applyAlignment="0" applyProtection="0"/>
    <xf numFmtId="0" fontId="107" fillId="46" borderId="0" applyNumberFormat="0" applyBorder="0" applyAlignment="0" applyProtection="0"/>
    <xf numFmtId="0" fontId="107" fillId="72" borderId="0" applyNumberFormat="0" applyBorder="0" applyAlignment="0" applyProtection="0"/>
    <xf numFmtId="0" fontId="109" fillId="46" borderId="0" applyNumberFormat="0" applyBorder="0" applyAlignment="0" applyProtection="0"/>
    <xf numFmtId="0" fontId="109" fillId="72" borderId="0" applyNumberFormat="0" applyBorder="0" applyAlignment="0" applyProtection="0"/>
    <xf numFmtId="0" fontId="109" fillId="46" borderId="0" applyNumberFormat="0" applyBorder="0" applyAlignment="0" applyProtection="0"/>
    <xf numFmtId="0" fontId="109" fillId="72" borderId="0" applyNumberFormat="0" applyBorder="0" applyAlignment="0" applyProtection="0"/>
    <xf numFmtId="0" fontId="109" fillId="46" borderId="0" applyNumberFormat="0" applyBorder="0" applyAlignment="0" applyProtection="0"/>
    <xf numFmtId="0" fontId="109" fillId="72" borderId="0" applyNumberFormat="0" applyBorder="0" applyAlignment="0" applyProtection="0"/>
    <xf numFmtId="0" fontId="108" fillId="72" borderId="0" applyNumberFormat="0" applyBorder="0" applyAlignment="0" applyProtection="0"/>
    <xf numFmtId="0" fontId="109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72" borderId="0" applyNumberFormat="0" applyBorder="0" applyAlignment="0" applyProtection="0"/>
    <xf numFmtId="0" fontId="107" fillId="46" borderId="0" applyNumberFormat="0" applyBorder="0" applyAlignment="0" applyProtection="0"/>
    <xf numFmtId="0" fontId="107" fillId="72" borderId="0" applyNumberFormat="0" applyBorder="0" applyAlignment="0" applyProtection="0"/>
    <xf numFmtId="0" fontId="108" fillId="46" borderId="0" applyNumberFormat="0" applyBorder="0" applyAlignment="0" applyProtection="0"/>
    <xf numFmtId="0" fontId="108" fillId="72" borderId="0" applyNumberFormat="0" applyBorder="0" applyAlignment="0" applyProtection="0"/>
    <xf numFmtId="0" fontId="107" fillId="49" borderId="0" applyNumberFormat="0" applyBorder="0" applyAlignment="0" applyProtection="0"/>
    <xf numFmtId="0" fontId="108" fillId="49" borderId="0" applyNumberFormat="0" applyBorder="0" applyAlignment="0" applyProtection="0"/>
    <xf numFmtId="0" fontId="107" fillId="49" borderId="0" applyNumberFormat="0" applyBorder="0" applyAlignment="0" applyProtection="0"/>
    <xf numFmtId="0" fontId="107" fillId="75" borderId="0" applyNumberFormat="0" applyBorder="0" applyAlignment="0" applyProtection="0"/>
    <xf numFmtId="0" fontId="107" fillId="49" borderId="0" applyNumberFormat="0" applyBorder="0" applyAlignment="0" applyProtection="0"/>
    <xf numFmtId="0" fontId="107" fillId="75" borderId="0" applyNumberFormat="0" applyBorder="0" applyAlignment="0" applyProtection="0"/>
    <xf numFmtId="0" fontId="109" fillId="49" borderId="0" applyNumberFormat="0" applyBorder="0" applyAlignment="0" applyProtection="0"/>
    <xf numFmtId="0" fontId="109" fillId="75" borderId="0" applyNumberFormat="0" applyBorder="0" applyAlignment="0" applyProtection="0"/>
    <xf numFmtId="0" fontId="109" fillId="49" borderId="0" applyNumberFormat="0" applyBorder="0" applyAlignment="0" applyProtection="0"/>
    <xf numFmtId="0" fontId="109" fillId="75" borderId="0" applyNumberFormat="0" applyBorder="0" applyAlignment="0" applyProtection="0"/>
    <xf numFmtId="0" fontId="109" fillId="49" borderId="0" applyNumberFormat="0" applyBorder="0" applyAlignment="0" applyProtection="0"/>
    <xf numFmtId="0" fontId="109" fillId="75" borderId="0" applyNumberFormat="0" applyBorder="0" applyAlignment="0" applyProtection="0"/>
    <xf numFmtId="0" fontId="108" fillId="75" borderId="0" applyNumberFormat="0" applyBorder="0" applyAlignment="0" applyProtection="0"/>
    <xf numFmtId="0" fontId="109" fillId="49" borderId="0" applyNumberFormat="0" applyBorder="0" applyAlignment="0" applyProtection="0"/>
    <xf numFmtId="0" fontId="107" fillId="49" borderId="0" applyNumberFormat="0" applyBorder="0" applyAlignment="0" applyProtection="0"/>
    <xf numFmtId="0" fontId="107" fillId="75" borderId="0" applyNumberFormat="0" applyBorder="0" applyAlignment="0" applyProtection="0"/>
    <xf numFmtId="0" fontId="107" fillId="49" borderId="0" applyNumberFormat="0" applyBorder="0" applyAlignment="0" applyProtection="0"/>
    <xf numFmtId="0" fontId="107" fillId="75" borderId="0" applyNumberFormat="0" applyBorder="0" applyAlignment="0" applyProtection="0"/>
    <xf numFmtId="0" fontId="108" fillId="49" borderId="0" applyNumberFormat="0" applyBorder="0" applyAlignment="0" applyProtection="0"/>
    <xf numFmtId="0" fontId="108" fillId="75" borderId="0" applyNumberFormat="0" applyBorder="0" applyAlignment="0" applyProtection="0"/>
    <xf numFmtId="0" fontId="107" fillId="50" borderId="0" applyNumberFormat="0" applyBorder="0" applyAlignment="0" applyProtection="0"/>
    <xf numFmtId="0" fontId="108" fillId="50" borderId="0" applyNumberFormat="0" applyBorder="0" applyAlignment="0" applyProtection="0"/>
    <xf numFmtId="0" fontId="107" fillId="50" borderId="0" applyNumberFormat="0" applyBorder="0" applyAlignment="0" applyProtection="0"/>
    <xf numFmtId="0" fontId="107" fillId="76" borderId="0" applyNumberFormat="0" applyBorder="0" applyAlignment="0" applyProtection="0"/>
    <xf numFmtId="0" fontId="107" fillId="50" borderId="0" applyNumberFormat="0" applyBorder="0" applyAlignment="0" applyProtection="0"/>
    <xf numFmtId="0" fontId="107" fillId="76" borderId="0" applyNumberFormat="0" applyBorder="0" applyAlignment="0" applyProtection="0"/>
    <xf numFmtId="0" fontId="109" fillId="50" borderId="0" applyNumberFormat="0" applyBorder="0" applyAlignment="0" applyProtection="0"/>
    <xf numFmtId="0" fontId="109" fillId="76" borderId="0" applyNumberFormat="0" applyBorder="0" applyAlignment="0" applyProtection="0"/>
    <xf numFmtId="0" fontId="109" fillId="50" borderId="0" applyNumberFormat="0" applyBorder="0" applyAlignment="0" applyProtection="0"/>
    <xf numFmtId="0" fontId="109" fillId="76" borderId="0" applyNumberFormat="0" applyBorder="0" applyAlignment="0" applyProtection="0"/>
    <xf numFmtId="0" fontId="109" fillId="50" borderId="0" applyNumberFormat="0" applyBorder="0" applyAlignment="0" applyProtection="0"/>
    <xf numFmtId="0" fontId="109" fillId="76" borderId="0" applyNumberFormat="0" applyBorder="0" applyAlignment="0" applyProtection="0"/>
    <xf numFmtId="0" fontId="108" fillId="76" borderId="0" applyNumberFormat="0" applyBorder="0" applyAlignment="0" applyProtection="0"/>
    <xf numFmtId="0" fontId="109" fillId="50" borderId="0" applyNumberFormat="0" applyBorder="0" applyAlignment="0" applyProtection="0"/>
    <xf numFmtId="0" fontId="107" fillId="50" borderId="0" applyNumberFormat="0" applyBorder="0" applyAlignment="0" applyProtection="0"/>
    <xf numFmtId="0" fontId="107" fillId="76" borderId="0" applyNumberFormat="0" applyBorder="0" applyAlignment="0" applyProtection="0"/>
    <xf numFmtId="0" fontId="107" fillId="50" borderId="0" applyNumberFormat="0" applyBorder="0" applyAlignment="0" applyProtection="0"/>
    <xf numFmtId="0" fontId="107" fillId="76" borderId="0" applyNumberFormat="0" applyBorder="0" applyAlignment="0" applyProtection="0"/>
    <xf numFmtId="0" fontId="108" fillId="50" borderId="0" applyNumberFormat="0" applyBorder="0" applyAlignment="0" applyProtection="0"/>
    <xf numFmtId="0" fontId="108" fillId="76" borderId="0" applyNumberFormat="0" applyBorder="0" applyAlignment="0" applyProtection="0"/>
    <xf numFmtId="0" fontId="107" fillId="51" borderId="0" applyNumberFormat="0" applyBorder="0" applyAlignment="0" applyProtection="0"/>
    <xf numFmtId="0" fontId="108" fillId="51" borderId="0" applyNumberFormat="0" applyBorder="0" applyAlignment="0" applyProtection="0"/>
    <xf numFmtId="0" fontId="107" fillId="51" borderId="0" applyNumberFormat="0" applyBorder="0" applyAlignment="0" applyProtection="0"/>
    <xf numFmtId="0" fontId="107" fillId="77" borderId="0" applyNumberFormat="0" applyBorder="0" applyAlignment="0" applyProtection="0"/>
    <xf numFmtId="0" fontId="107" fillId="51" borderId="0" applyNumberFormat="0" applyBorder="0" applyAlignment="0" applyProtection="0"/>
    <xf numFmtId="0" fontId="107" fillId="77" borderId="0" applyNumberFormat="0" applyBorder="0" applyAlignment="0" applyProtection="0"/>
    <xf numFmtId="0" fontId="109" fillId="51" borderId="0" applyNumberFormat="0" applyBorder="0" applyAlignment="0" applyProtection="0"/>
    <xf numFmtId="0" fontId="109" fillId="77" borderId="0" applyNumberFormat="0" applyBorder="0" applyAlignment="0" applyProtection="0"/>
    <xf numFmtId="0" fontId="109" fillId="51" borderId="0" applyNumberFormat="0" applyBorder="0" applyAlignment="0" applyProtection="0"/>
    <xf numFmtId="0" fontId="109" fillId="77" borderId="0" applyNumberFormat="0" applyBorder="0" applyAlignment="0" applyProtection="0"/>
    <xf numFmtId="0" fontId="109" fillId="51" borderId="0" applyNumberFormat="0" applyBorder="0" applyAlignment="0" applyProtection="0"/>
    <xf numFmtId="0" fontId="109" fillId="77" borderId="0" applyNumberFormat="0" applyBorder="0" applyAlignment="0" applyProtection="0"/>
    <xf numFmtId="0" fontId="108" fillId="77" borderId="0" applyNumberFormat="0" applyBorder="0" applyAlignment="0" applyProtection="0"/>
    <xf numFmtId="0" fontId="109" fillId="51" borderId="0" applyNumberFormat="0" applyBorder="0" applyAlignment="0" applyProtection="0"/>
    <xf numFmtId="0" fontId="107" fillId="51" borderId="0" applyNumberFormat="0" applyBorder="0" applyAlignment="0" applyProtection="0"/>
    <xf numFmtId="0" fontId="107" fillId="77" borderId="0" applyNumberFormat="0" applyBorder="0" applyAlignment="0" applyProtection="0"/>
    <xf numFmtId="0" fontId="107" fillId="51" borderId="0" applyNumberFormat="0" applyBorder="0" applyAlignment="0" applyProtection="0"/>
    <xf numFmtId="0" fontId="107" fillId="77" borderId="0" applyNumberFormat="0" applyBorder="0" applyAlignment="0" applyProtection="0"/>
    <xf numFmtId="0" fontId="108" fillId="51" borderId="0" applyNumberFormat="0" applyBorder="0" applyAlignment="0" applyProtection="0"/>
    <xf numFmtId="0" fontId="108" fillId="77" borderId="0" applyNumberFormat="0" applyBorder="0" applyAlignment="0" applyProtection="0"/>
    <xf numFmtId="166" fontId="28" fillId="0" borderId="0" applyFont="0" applyFill="0" applyBorder="0" applyProtection="0">
      <alignment horizontal="center" vertical="center"/>
    </xf>
    <xf numFmtId="4" fontId="106" fillId="0" borderId="16">
      <alignment horizontal="right" vertical="top"/>
    </xf>
    <xf numFmtId="19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110" fillId="0" borderId="0"/>
    <xf numFmtId="215" fontId="40" fillId="0" borderId="0" applyFont="0" applyFill="0" applyBorder="0" applyAlignment="0" applyProtection="0"/>
    <xf numFmtId="216" fontId="40" fillId="0" borderId="0" applyFont="0" applyFill="0" applyBorder="0" applyAlignment="0" applyProtection="0"/>
    <xf numFmtId="217" fontId="18" fillId="0" borderId="0">
      <alignment horizontal="center"/>
    </xf>
    <xf numFmtId="0" fontId="18" fillId="0" borderId="0">
      <alignment horizontal="center"/>
    </xf>
    <xf numFmtId="0" fontId="107" fillId="78" borderId="0" applyNumberFormat="0" applyBorder="0" applyAlignment="0" applyProtection="0"/>
    <xf numFmtId="0" fontId="107" fillId="79" borderId="0" applyNumberFormat="0" applyBorder="0" applyAlignment="0" applyProtection="0"/>
    <xf numFmtId="0" fontId="107" fillId="80" borderId="0" applyNumberFormat="0" applyBorder="0" applyAlignment="0" applyProtection="0"/>
    <xf numFmtId="0" fontId="107" fillId="75" borderId="0" applyNumberFormat="0" applyBorder="0" applyAlignment="0" applyProtection="0"/>
    <xf numFmtId="0" fontId="107" fillId="76" borderId="0" applyNumberFormat="0" applyBorder="0" applyAlignment="0" applyProtection="0"/>
    <xf numFmtId="0" fontId="107" fillId="81" borderId="0" applyNumberFormat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18" fillId="0" borderId="0" applyNumberFormat="0" applyAlignment="0"/>
    <xf numFmtId="0" fontId="6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218" fontId="113" fillId="0" borderId="0">
      <alignment horizontal="left"/>
    </xf>
    <xf numFmtId="0" fontId="113" fillId="0" borderId="0">
      <alignment horizontal="left"/>
    </xf>
    <xf numFmtId="186" fontId="114" fillId="0" borderId="0" applyNumberFormat="0" applyFont="0" applyAlignment="0" applyProtection="0"/>
    <xf numFmtId="0" fontId="22" fillId="0" borderId="0" applyNumberFormat="0" applyAlignment="0" applyProtection="0"/>
    <xf numFmtId="0" fontId="115" fillId="0" borderId="0">
      <alignment horizontal="center" wrapText="1"/>
      <protection locked="0"/>
    </xf>
    <xf numFmtId="0" fontId="92" fillId="82" borderId="0" applyNumberFormat="0" applyFont="0" applyBorder="0" applyAlignment="0"/>
    <xf numFmtId="0" fontId="75" fillId="0" borderId="0"/>
    <xf numFmtId="0" fontId="116" fillId="0" borderId="0"/>
    <xf numFmtId="1" fontId="28" fillId="83" borderId="0"/>
    <xf numFmtId="0" fontId="68" fillId="59" borderId="0"/>
    <xf numFmtId="0" fontId="68" fillId="84" borderId="0"/>
    <xf numFmtId="0" fontId="117" fillId="65" borderId="0" applyNumberFormat="0" applyBorder="0" applyAlignment="0" applyProtection="0"/>
    <xf numFmtId="0" fontId="93" fillId="85" borderId="0"/>
    <xf numFmtId="0" fontId="23" fillId="85" borderId="0"/>
    <xf numFmtId="0" fontId="118" fillId="85" borderId="0"/>
    <xf numFmtId="0" fontId="23" fillId="85" borderId="0"/>
    <xf numFmtId="1" fontId="119" fillId="86" borderId="41" applyNumberFormat="0" applyBorder="0" applyAlignment="0">
      <alignment horizontal="center" vertical="top" wrapText="1"/>
      <protection hidden="1"/>
    </xf>
    <xf numFmtId="38" fontId="28" fillId="87" borderId="16">
      <protection locked="0"/>
    </xf>
    <xf numFmtId="49" fontId="28" fillId="87" borderId="16">
      <alignment horizontal="left"/>
      <protection locked="0"/>
    </xf>
    <xf numFmtId="38" fontId="28" fillId="0" borderId="16"/>
    <xf numFmtId="38" fontId="120" fillId="0" borderId="16"/>
    <xf numFmtId="219" fontId="28" fillId="0" borderId="16"/>
    <xf numFmtId="0" fontId="120" fillId="0" borderId="16" applyNumberFormat="0">
      <alignment horizontal="center"/>
    </xf>
    <xf numFmtId="38" fontId="120" fillId="88" borderId="16" applyNumberFormat="0" applyFont="0" applyBorder="0" applyAlignment="0">
      <alignment horizontal="center"/>
    </xf>
    <xf numFmtId="0" fontId="121" fillId="0" borderId="16" applyNumberFormat="0"/>
    <xf numFmtId="0" fontId="120" fillId="0" borderId="16" applyNumberFormat="0"/>
    <xf numFmtId="0" fontId="121" fillId="0" borderId="16" applyNumberFormat="0">
      <alignment horizontal="right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14" applyNumberFormat="0" applyFill="0" applyAlignment="0" applyProtection="0"/>
    <xf numFmtId="197" fontId="125" fillId="0" borderId="18" applyAlignment="0" applyProtection="0"/>
    <xf numFmtId="0" fontId="125" fillId="0" borderId="45" applyAlignment="0" applyProtection="0"/>
    <xf numFmtId="0" fontId="126" fillId="0" borderId="41">
      <alignment vertical="top"/>
    </xf>
    <xf numFmtId="220" fontId="28" fillId="0" borderId="0" applyFont="0" applyFill="0" applyBorder="0" applyProtection="0">
      <alignment horizontal="right"/>
    </xf>
    <xf numFmtId="0" fontId="22" fillId="0" borderId="0" applyFill="0" applyBorder="0" applyProtection="0">
      <alignment horizontal="right"/>
    </xf>
    <xf numFmtId="221" fontId="28" fillId="0" borderId="0" applyFont="0" applyFill="0" applyBorder="0" applyProtection="0">
      <alignment horizontal="right"/>
    </xf>
    <xf numFmtId="0" fontId="22" fillId="0" borderId="0" applyFill="0" applyBorder="0" applyProtection="0">
      <alignment horizontal="right"/>
    </xf>
    <xf numFmtId="222" fontId="28" fillId="0" borderId="0" applyFont="0" applyFill="0" applyBorder="0" applyProtection="0">
      <alignment horizontal="right"/>
    </xf>
    <xf numFmtId="0" fontId="22" fillId="0" borderId="0" applyFill="0" applyBorder="0" applyProtection="0">
      <alignment horizontal="right"/>
    </xf>
    <xf numFmtId="223" fontId="28" fillId="0" borderId="0" applyFont="0" applyFill="0" applyBorder="0" applyProtection="0">
      <alignment horizontal="right"/>
    </xf>
    <xf numFmtId="0" fontId="22" fillId="0" borderId="0" applyFill="0" applyBorder="0" applyProtection="0">
      <alignment horizontal="right"/>
    </xf>
    <xf numFmtId="224" fontId="28" fillId="0" borderId="0" applyFont="0" applyFill="0" applyBorder="0" applyProtection="0">
      <alignment horizontal="right"/>
    </xf>
    <xf numFmtId="0" fontId="22" fillId="0" borderId="0" applyFill="0" applyBorder="0" applyProtection="0">
      <alignment horizontal="right"/>
    </xf>
    <xf numFmtId="225" fontId="18" fillId="0" borderId="0" applyFont="0" applyFill="0" applyBorder="0" applyProtection="0">
      <alignment horizontal="right"/>
    </xf>
    <xf numFmtId="0" fontId="22" fillId="0" borderId="0" applyFill="0" applyBorder="0" applyProtection="0">
      <alignment horizontal="right"/>
    </xf>
    <xf numFmtId="49" fontId="127" fillId="0" borderId="0" applyFont="0" applyFill="0" applyBorder="0" applyAlignment="0" applyProtection="0">
      <alignment horizontal="left"/>
    </xf>
    <xf numFmtId="226" fontId="68" fillId="0" borderId="0" applyAlignment="0" applyProtection="0"/>
    <xf numFmtId="0" fontId="68" fillId="0" borderId="0" applyAlignment="0" applyProtection="0"/>
    <xf numFmtId="201" fontId="21" fillId="0" borderId="0" applyFill="0" applyBorder="0" applyAlignment="0" applyProtection="0"/>
    <xf numFmtId="49" fontId="21" fillId="0" borderId="0" applyNumberFormat="0" applyAlignment="0" applyProtection="0">
      <alignment horizontal="left"/>
    </xf>
    <xf numFmtId="49" fontId="128" fillId="0" borderId="46" applyNumberFormat="0" applyAlignment="0" applyProtection="0">
      <alignment horizontal="left" wrapText="1"/>
    </xf>
    <xf numFmtId="49" fontId="128" fillId="0" borderId="0" applyNumberFormat="0" applyAlignment="0" applyProtection="0">
      <alignment horizontal="left" wrapText="1"/>
    </xf>
    <xf numFmtId="49" fontId="129" fillId="0" borderId="0" applyAlignment="0" applyProtection="0">
      <alignment horizontal="left"/>
    </xf>
    <xf numFmtId="49" fontId="130" fillId="0" borderId="0" applyFill="0" applyBorder="0">
      <alignment horizontal="left"/>
    </xf>
    <xf numFmtId="49" fontId="131" fillId="0" borderId="0" applyFill="0" applyBorder="0">
      <alignment horizontal="left"/>
    </xf>
    <xf numFmtId="186" fontId="132" fillId="0" borderId="0" applyFill="0" applyBorder="0">
      <alignment horizontal="left"/>
    </xf>
    <xf numFmtId="0" fontId="133" fillId="0" borderId="0" applyFill="0" applyBorder="0">
      <alignment horizontal="left"/>
    </xf>
    <xf numFmtId="49" fontId="134" fillId="0" borderId="0" applyFill="0" applyBorder="0">
      <alignment horizontal="left"/>
    </xf>
    <xf numFmtId="49" fontId="135" fillId="0" borderId="0" applyFill="0" applyBorder="0">
      <alignment horizontal="left"/>
    </xf>
    <xf numFmtId="2" fontId="136" fillId="0" borderId="0" applyFill="0" applyBorder="0">
      <alignment horizontal="left"/>
    </xf>
    <xf numFmtId="2" fontId="137" fillId="0" borderId="0" applyFill="0" applyBorder="0">
      <alignment horizontal="left"/>
    </xf>
    <xf numFmtId="0" fontId="81" fillId="0" borderId="0" applyFont="0" applyFill="0" applyBorder="0" applyAlignment="0" applyProtection="0"/>
    <xf numFmtId="227" fontId="18" fillId="0" borderId="0" applyFill="0" applyBorder="0">
      <alignment horizontal="right"/>
    </xf>
    <xf numFmtId="227" fontId="138" fillId="0" borderId="0" applyFill="0" applyBorder="0">
      <alignment horizontal="right"/>
    </xf>
    <xf numFmtId="228" fontId="139" fillId="89" borderId="47" applyNumberFormat="0">
      <alignment vertical="center"/>
    </xf>
    <xf numFmtId="0" fontId="139" fillId="72" borderId="31" applyNumberFormat="0">
      <alignment vertical="center"/>
    </xf>
    <xf numFmtId="3" fontId="139" fillId="0" borderId="47" applyNumberFormat="0">
      <alignment vertical="center"/>
    </xf>
    <xf numFmtId="0" fontId="139" fillId="0" borderId="31" applyNumberFormat="0">
      <alignment vertical="center"/>
    </xf>
    <xf numFmtId="0" fontId="71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0" fontId="71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0" fontId="37" fillId="0" borderId="0" applyFill="0" applyBorder="0" applyAlignment="0"/>
    <xf numFmtId="0" fontId="37" fillId="0" borderId="0" applyFill="0" applyBorder="0" applyAlignment="0"/>
    <xf numFmtId="0" fontId="71" fillId="0" borderId="0" applyFill="0" applyBorder="0" applyAlignment="0"/>
    <xf numFmtId="0" fontId="71" fillId="0" borderId="0" applyFill="0" applyBorder="0" applyAlignment="0"/>
    <xf numFmtId="0" fontId="71" fillId="0" borderId="0" applyFill="0" applyBorder="0" applyAlignment="0"/>
    <xf numFmtId="3" fontId="92" fillId="0" borderId="22">
      <alignment horizontal="right" vertical="center"/>
    </xf>
    <xf numFmtId="0" fontId="140" fillId="84" borderId="22" applyNumberFormat="0" applyAlignment="0" applyProtection="0"/>
    <xf numFmtId="0" fontId="28" fillId="90" borderId="16"/>
    <xf numFmtId="4" fontId="141" fillId="0" borderId="0">
      <alignment horizontal="right" vertical="center"/>
    </xf>
    <xf numFmtId="38" fontId="132" fillId="0" borderId="0">
      <alignment horizontal="left"/>
    </xf>
    <xf numFmtId="38" fontId="133" fillId="0" borderId="0">
      <alignment horizontal="left"/>
    </xf>
    <xf numFmtId="229" fontId="142" fillId="0" borderId="0"/>
    <xf numFmtId="229" fontId="143" fillId="0" borderId="0" applyFill="0" applyBorder="0" applyProtection="0"/>
    <xf numFmtId="230" fontId="144" fillId="0" borderId="0"/>
    <xf numFmtId="231" fontId="145" fillId="0" borderId="0">
      <alignment horizontal="right"/>
    </xf>
    <xf numFmtId="186" fontId="146" fillId="0" borderId="0"/>
    <xf numFmtId="0" fontId="147" fillId="0" borderId="0"/>
    <xf numFmtId="0" fontId="31" fillId="70" borderId="48">
      <alignment vertical="center"/>
    </xf>
    <xf numFmtId="0" fontId="148" fillId="91" borderId="24" applyNumberFormat="0" applyAlignment="0" applyProtection="0"/>
    <xf numFmtId="232" fontId="71" fillId="0" borderId="0" applyFont="0" applyFill="0" applyBorder="0" applyAlignment="0" applyProtection="0"/>
    <xf numFmtId="0" fontId="28" fillId="0" borderId="14"/>
    <xf numFmtId="0" fontId="71" fillId="0" borderId="49"/>
    <xf numFmtId="0" fontId="8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4" fontId="18" fillId="92" borderId="0" applyFont="0" applyBorder="0" applyAlignment="0" applyProtection="0">
      <alignment vertical="top"/>
    </xf>
    <xf numFmtId="4" fontId="22" fillId="69" borderId="0" applyBorder="0" applyAlignment="0" applyProtection="0"/>
    <xf numFmtId="0" fontId="150" fillId="93" borderId="0"/>
    <xf numFmtId="0" fontId="150" fillId="94" borderId="0"/>
    <xf numFmtId="0" fontId="74" fillId="0" borderId="19">
      <alignment horizontal="center"/>
    </xf>
    <xf numFmtId="213" fontId="20" fillId="0" borderId="0" applyBorder="0">
      <alignment horizontal="right"/>
    </xf>
    <xf numFmtId="213" fontId="20" fillId="0" borderId="11" applyAlignment="0">
      <alignment horizontal="right"/>
    </xf>
    <xf numFmtId="233" fontId="151" fillId="0" borderId="0"/>
    <xf numFmtId="0" fontId="152" fillId="0" borderId="0"/>
    <xf numFmtId="233" fontId="151" fillId="0" borderId="0"/>
    <xf numFmtId="0" fontId="152" fillId="0" borderId="0"/>
    <xf numFmtId="233" fontId="151" fillId="0" borderId="0"/>
    <xf numFmtId="0" fontId="152" fillId="0" borderId="0"/>
    <xf numFmtId="233" fontId="151" fillId="0" borderId="0"/>
    <xf numFmtId="0" fontId="152" fillId="0" borderId="0"/>
    <xf numFmtId="233" fontId="151" fillId="0" borderId="0"/>
    <xf numFmtId="0" fontId="152" fillId="0" borderId="0"/>
    <xf numFmtId="233" fontId="151" fillId="0" borderId="0"/>
    <xf numFmtId="0" fontId="152" fillId="0" borderId="0"/>
    <xf numFmtId="233" fontId="151" fillId="0" borderId="0"/>
    <xf numFmtId="0" fontId="152" fillId="0" borderId="0"/>
    <xf numFmtId="233" fontId="151" fillId="0" borderId="0"/>
    <xf numFmtId="0" fontId="152" fillId="0" borderId="0"/>
    <xf numFmtId="234" fontId="153" fillId="0" borderId="0" applyFill="0" applyBorder="0" applyProtection="0"/>
    <xf numFmtId="235" fontId="153" fillId="0" borderId="0" applyFill="0" applyBorder="0" applyProtection="0"/>
    <xf numFmtId="236" fontId="23" fillId="0" borderId="0" applyFont="0" applyFill="0" applyBorder="0" applyAlignment="0" applyProtection="0"/>
    <xf numFmtId="237" fontId="75" fillId="0" borderId="0" applyFont="0" applyFill="0" applyBorder="0" applyAlignment="0" applyProtection="0"/>
    <xf numFmtId="0" fontId="22" fillId="0" borderId="0" applyFill="0" applyBorder="0" applyAlignment="0" applyProtection="0"/>
    <xf numFmtId="238" fontId="153" fillId="0" borderId="0" applyFont="0" applyFill="0" applyBorder="0" applyProtection="0"/>
    <xf numFmtId="239" fontId="154" fillId="0" borderId="0" applyFont="0" applyFill="0" applyBorder="0" applyProtection="0"/>
    <xf numFmtId="240" fontId="154" fillId="0" borderId="0" applyFont="0" applyFill="0" applyBorder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96" fontId="155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6" fontId="28" fillId="0" borderId="0" applyFont="0" applyFill="0" applyBorder="0" applyAlignment="0" applyProtection="0"/>
    <xf numFmtId="196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2" fillId="0" borderId="0" applyFill="0" applyBorder="0" applyAlignment="0" applyProtection="0"/>
    <xf numFmtId="241" fontId="75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2" fillId="0" borderId="0" applyFill="0" applyBorder="0" applyAlignment="0" applyProtection="0"/>
    <xf numFmtId="166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6" fontId="28" fillId="0" borderId="0" applyFont="0" applyFill="0" applyBorder="0" applyAlignment="0" applyProtection="0"/>
    <xf numFmtId="0" fontId="22" fillId="0" borderId="0" applyFill="0" applyBorder="0" applyAlignment="0" applyProtection="0"/>
    <xf numFmtId="241" fontId="75" fillId="0" borderId="0" applyFont="0" applyFill="0" applyBorder="0" applyAlignment="0" applyProtection="0"/>
    <xf numFmtId="0" fontId="22" fillId="0" borderId="0" applyFill="0" applyBorder="0" applyAlignment="0" applyProtection="0"/>
    <xf numFmtId="166" fontId="15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242" fontId="23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2" fillId="0" borderId="0" applyFill="0" applyBorder="0" applyAlignment="0" applyProtection="0"/>
    <xf numFmtId="166" fontId="28" fillId="0" borderId="0" applyFont="0" applyFill="0" applyBorder="0" applyAlignment="0" applyProtection="0"/>
    <xf numFmtId="0" fontId="22" fillId="0" borderId="0" applyFill="0" applyBorder="0" applyAlignment="0" applyProtection="0"/>
    <xf numFmtId="166" fontId="28" fillId="0" borderId="0" applyFont="0" applyFill="0" applyBorder="0" applyAlignment="0" applyProtection="0"/>
    <xf numFmtId="0" fontId="22" fillId="0" borderId="0" applyFill="0" applyBorder="0" applyAlignment="0" applyProtection="0"/>
    <xf numFmtId="165" fontId="22" fillId="0" borderId="0" applyFont="0" applyFill="0" applyBorder="0" applyAlignment="0" applyProtection="0"/>
    <xf numFmtId="242" fontId="23" fillId="0" borderId="0" applyFont="0" applyFill="0" applyBorder="0" applyAlignment="0" applyProtection="0"/>
    <xf numFmtId="166" fontId="28" fillId="0" borderId="0" applyFont="0" applyFill="0" applyBorder="0" applyAlignment="0" applyProtection="0"/>
    <xf numFmtId="243" fontId="75" fillId="0" borderId="0" applyFont="0" applyFill="0" applyBorder="0" applyAlignment="0" applyProtection="0"/>
    <xf numFmtId="0" fontId="22" fillId="0" borderId="0" applyFill="0" applyBorder="0" applyAlignment="0" applyProtection="0"/>
    <xf numFmtId="243" fontId="75" fillId="0" borderId="0" applyFont="0" applyFill="0" applyBorder="0" applyAlignment="0" applyProtection="0"/>
    <xf numFmtId="0" fontId="22" fillId="0" borderId="0" applyFill="0" applyBorder="0" applyAlignment="0" applyProtection="0"/>
    <xf numFmtId="243" fontId="75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6" fontId="28" fillId="0" borderId="0" applyFont="0" applyFill="0" applyBorder="0" applyAlignment="0" applyProtection="0"/>
    <xf numFmtId="244" fontId="23" fillId="0" borderId="0" applyFont="0" applyFill="0" applyBorder="0" applyAlignment="0" applyProtection="0"/>
    <xf numFmtId="166" fontId="6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2" fillId="0" borderId="0" applyFill="0" applyBorder="0" applyAlignment="0" applyProtection="0"/>
    <xf numFmtId="245" fontId="23" fillId="0" borderId="0" applyFont="0" applyFill="0" applyBorder="0" applyAlignment="0" applyProtection="0"/>
    <xf numFmtId="0" fontId="22" fillId="0" borderId="0" applyFill="0" applyBorder="0" applyAlignment="0" applyProtection="0"/>
    <xf numFmtId="165" fontId="23" fillId="0" borderId="0" applyFont="0" applyFill="0" applyBorder="0" applyAlignment="0" applyProtection="0"/>
    <xf numFmtId="0" fontId="22" fillId="0" borderId="0" applyFill="0" applyBorder="0" applyAlignment="0" applyProtection="0"/>
    <xf numFmtId="165" fontId="28" fillId="0" borderId="0" applyFont="0" applyFill="0" applyBorder="0" applyAlignment="0" applyProtection="0"/>
    <xf numFmtId="0" fontId="22" fillId="0" borderId="0" applyFill="0" applyBorder="0" applyAlignment="0" applyProtection="0"/>
    <xf numFmtId="165" fontId="28" fillId="0" borderId="0" applyFont="0" applyFill="0" applyBorder="0" applyAlignment="0" applyProtection="0"/>
    <xf numFmtId="0" fontId="22" fillId="0" borderId="0" applyFill="0" applyBorder="0" applyAlignment="0" applyProtection="0"/>
    <xf numFmtId="246" fontId="71" fillId="0" borderId="0"/>
    <xf numFmtId="3" fontId="28" fillId="95" borderId="0" applyFont="0" applyFill="0" applyBorder="0" applyAlignment="0" applyProtection="0"/>
    <xf numFmtId="0" fontId="157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95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3" fontId="22" fillId="0" borderId="0" applyFill="0" applyBorder="0" applyAlignment="0" applyProtection="0"/>
    <xf numFmtId="3" fontId="28" fillId="0" borderId="0" applyFont="0" applyFill="0" applyBorder="0" applyAlignment="0" applyProtection="0"/>
    <xf numFmtId="0" fontId="157" fillId="0" borderId="0"/>
    <xf numFmtId="0" fontId="29" fillId="0" borderId="0"/>
    <xf numFmtId="0" fontId="29" fillId="0" borderId="0"/>
    <xf numFmtId="0" fontId="71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247" fontId="153" fillId="0" borderId="0" applyFont="0" applyFill="0" applyBorder="0" applyProtection="0"/>
    <xf numFmtId="248" fontId="153" fillId="0" borderId="0" applyFont="0" applyFill="0" applyBorder="0" applyProtection="0"/>
    <xf numFmtId="0" fontId="158" fillId="0" borderId="0"/>
    <xf numFmtId="0" fontId="159" fillId="0" borderId="0" applyFill="0" applyProtection="0">
      <protection locked="0"/>
    </xf>
    <xf numFmtId="0" fontId="160" fillId="96" borderId="16">
      <alignment vertical="top"/>
    </xf>
    <xf numFmtId="0" fontId="161" fillId="0" borderId="0" applyBorder="0" applyAlignment="0">
      <alignment horizontal="centerContinuous" vertical="center"/>
      <protection locked="0"/>
    </xf>
    <xf numFmtId="0" fontId="162" fillId="0" borderId="0">
      <alignment horizontal="left" vertical="center" indent="1"/>
    </xf>
    <xf numFmtId="0" fontId="163" fillId="0" borderId="0">
      <alignment horizontal="left" vertical="center" indent="1"/>
    </xf>
    <xf numFmtId="0" fontId="164" fillId="0" borderId="0" applyNumberFormat="0" applyAlignment="0">
      <alignment horizontal="left"/>
    </xf>
    <xf numFmtId="0" fontId="165" fillId="0" borderId="0" applyNumberFormat="0" applyAlignment="0"/>
    <xf numFmtId="0" fontId="71" fillId="0" borderId="50" applyFont="0" applyBorder="0" applyAlignment="0"/>
    <xf numFmtId="193" fontId="166" fillId="61" borderId="0" applyBorder="0"/>
    <xf numFmtId="0" fontId="167" fillId="97" borderId="0" applyBorder="0"/>
    <xf numFmtId="164" fontId="166" fillId="61" borderId="39" applyBorder="0"/>
    <xf numFmtId="0" fontId="167" fillId="97" borderId="0" applyBorder="0"/>
    <xf numFmtId="249" fontId="166" fillId="61" borderId="39" applyBorder="0"/>
    <xf numFmtId="0" fontId="167" fillId="97" borderId="0" applyBorder="0"/>
    <xf numFmtId="9" fontId="166" fillId="61" borderId="41" applyBorder="0"/>
    <xf numFmtId="9" fontId="167" fillId="97" borderId="0" applyBorder="0"/>
    <xf numFmtId="194" fontId="166" fillId="61" borderId="0" applyBorder="0"/>
    <xf numFmtId="0" fontId="167" fillId="97" borderId="0" applyBorder="0"/>
    <xf numFmtId="166" fontId="166" fillId="61" borderId="51" applyBorder="0"/>
    <xf numFmtId="0" fontId="167" fillId="97" borderId="0" applyBorder="0"/>
    <xf numFmtId="250" fontId="143" fillId="0" borderId="0" applyFill="0" applyBorder="0" applyProtection="0"/>
    <xf numFmtId="0" fontId="143" fillId="0" borderId="0" applyFill="0" applyBorder="0" applyProtection="0"/>
    <xf numFmtId="250" fontId="143" fillId="0" borderId="18" applyFill="0" applyProtection="0"/>
    <xf numFmtId="0" fontId="143" fillId="0" borderId="45" applyFill="0" applyProtection="0"/>
    <xf numFmtId="250" fontId="143" fillId="0" borderId="21" applyFill="0" applyProtection="0"/>
    <xf numFmtId="0" fontId="143" fillId="0" borderId="44" applyFill="0" applyProtection="0"/>
    <xf numFmtId="250" fontId="143" fillId="0" borderId="0" applyFill="0" applyBorder="0" applyProtection="0"/>
    <xf numFmtId="190" fontId="40" fillId="0" borderId="0" applyFont="0" applyFill="0" applyBorder="0" applyAlignment="0" applyProtection="0"/>
    <xf numFmtId="0" fontId="29" fillId="0" borderId="0"/>
    <xf numFmtId="251" fontId="153" fillId="0" borderId="0" applyFill="0" applyBorder="0" applyProtection="0"/>
    <xf numFmtId="252" fontId="153" fillId="0" borderId="0" applyFill="0" applyBorder="0" applyProtection="0"/>
    <xf numFmtId="0" fontId="28" fillId="0" borderId="0" applyFont="0" applyFill="0" applyBorder="0" applyAlignment="0" applyProtection="0"/>
    <xf numFmtId="251" fontId="153" fillId="0" borderId="0" applyFill="0" applyBorder="0" applyProtection="0"/>
    <xf numFmtId="253" fontId="153" fillId="0" borderId="0" applyFill="0" applyBorder="0" applyProtection="0"/>
    <xf numFmtId="190" fontId="168" fillId="0" borderId="0" applyFont="0" applyFill="0" applyBorder="0" applyAlignment="0" applyProtection="0"/>
    <xf numFmtId="190" fontId="16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254" fontId="154" fillId="0" borderId="0" applyFont="0" applyFill="0" applyBorder="0" applyProtection="0"/>
    <xf numFmtId="255" fontId="154" fillId="0" borderId="0" applyFont="0" applyFill="0" applyBorder="0" applyProtection="0"/>
    <xf numFmtId="256" fontId="154" fillId="0" borderId="0" applyFont="0" applyFill="0" applyBorder="0" applyProtection="0"/>
    <xf numFmtId="194" fontId="28" fillId="0" borderId="0" applyFont="0" applyFill="0" applyBorder="0" applyAlignment="0" applyProtection="0"/>
    <xf numFmtId="257" fontId="71" fillId="0" borderId="0" applyFont="0" applyFill="0" applyBorder="0" applyAlignment="0" applyProtection="0"/>
    <xf numFmtId="257" fontId="71" fillId="0" borderId="0" applyFont="0" applyFill="0" applyBorder="0" applyAlignment="0" applyProtection="0"/>
    <xf numFmtId="258" fontId="28" fillId="95" borderId="0" applyFont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95" borderId="0" applyFont="0" applyFill="0" applyBorder="0" applyAlignment="0" applyProtection="0"/>
    <xf numFmtId="259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258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49" fontId="169" fillId="98" borderId="0">
      <alignment vertical="center"/>
    </xf>
    <xf numFmtId="186" fontId="130" fillId="61" borderId="19" applyNumberFormat="0" applyBorder="0" applyProtection="0">
      <alignment horizontal="right"/>
    </xf>
    <xf numFmtId="0" fontId="131" fillId="97" borderId="0" applyNumberFormat="0" applyBorder="0" applyProtection="0">
      <alignment horizontal="right"/>
    </xf>
    <xf numFmtId="38" fontId="28" fillId="0" borderId="0"/>
    <xf numFmtId="0" fontId="170" fillId="61" borderId="38" applyNumberFormat="0" applyFont="0" applyBorder="0" applyAlignment="0" applyProtection="0"/>
    <xf numFmtId="0" fontId="22" fillId="97" borderId="0" applyNumberFormat="0" applyBorder="0" applyAlignment="0" applyProtection="0"/>
    <xf numFmtId="0" fontId="170" fillId="61" borderId="38" applyNumberFormat="0" applyFont="0" applyBorder="0" applyAlignment="0" applyProtection="0"/>
    <xf numFmtId="0" fontId="23" fillId="97" borderId="52" applyNumberFormat="0" applyFont="0" applyAlignment="0" applyProtection="0"/>
    <xf numFmtId="0" fontId="23" fillId="97" borderId="52" applyNumberFormat="0" applyFont="0" applyAlignment="0" applyProtection="0"/>
    <xf numFmtId="0" fontId="23" fillId="97" borderId="52" applyNumberFormat="0" applyFont="0" applyAlignment="0" applyProtection="0"/>
    <xf numFmtId="0" fontId="170" fillId="61" borderId="38" applyNumberFormat="0" applyFont="0" applyBorder="0" applyAlignment="0" applyProtection="0"/>
    <xf numFmtId="0" fontId="170" fillId="61" borderId="38" applyNumberFormat="0" applyFont="0" applyBorder="0" applyAlignment="0" applyProtection="0"/>
    <xf numFmtId="0" fontId="23" fillId="97" borderId="52" applyNumberFormat="0" applyFont="0" applyAlignment="0" applyProtection="0"/>
    <xf numFmtId="0" fontId="170" fillId="61" borderId="38" applyNumberFormat="0" applyFont="0" applyBorder="0" applyAlignment="0" applyProtection="0"/>
    <xf numFmtId="0" fontId="170" fillId="61" borderId="38" applyNumberFormat="0" applyFont="0" applyBorder="0" applyAlignment="0" applyProtection="0"/>
    <xf numFmtId="0" fontId="81" fillId="0" borderId="0" applyFont="0" applyFill="0" applyBorder="0" applyAlignment="0" applyProtection="0"/>
    <xf numFmtId="260" fontId="81" fillId="0" borderId="0"/>
    <xf numFmtId="0" fontId="93" fillId="87" borderId="0"/>
    <xf numFmtId="0" fontId="23" fillId="87" borderId="0"/>
    <xf numFmtId="0" fontId="171" fillId="0" borderId="53" applyBorder="0" applyAlignment="0">
      <alignment vertical="center"/>
    </xf>
    <xf numFmtId="0" fontId="172" fillId="61" borderId="54" applyNumberFormat="0" applyFont="0" applyBorder="0" applyAlignment="0">
      <alignment vertical="center"/>
      <protection locked="0"/>
    </xf>
    <xf numFmtId="0" fontId="118" fillId="99" borderId="0"/>
    <xf numFmtId="0" fontId="23" fillId="99" borderId="0"/>
    <xf numFmtId="0" fontId="171" fillId="0" borderId="55" applyBorder="0" applyAlignment="0">
      <alignment horizontal="right" vertical="center"/>
    </xf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174" fontId="28" fillId="33" borderId="0" applyFont="0" applyFill="0" applyBorder="0" applyAlignment="0" applyProtection="0"/>
    <xf numFmtId="0" fontId="22" fillId="0" borderId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8" fillId="0" borderId="0" applyFont="0" applyFill="0" applyBorder="0" applyAlignment="0" applyProtection="0"/>
    <xf numFmtId="0" fontId="22" fillId="0" borderId="0" applyFill="0" applyBorder="0" applyAlignment="0" applyProtection="0"/>
    <xf numFmtId="16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0" fontId="22" fillId="0" borderId="0" applyFill="0" applyBorder="0" applyAlignment="0" applyProtection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175" fontId="28" fillId="33" borderId="0" applyFont="0" applyFill="0" applyBorder="0" applyAlignment="0" applyProtection="0"/>
    <xf numFmtId="261" fontId="28" fillId="0" borderId="0" applyFont="0" applyFill="0" applyBorder="0" applyAlignment="0" applyProtection="0"/>
    <xf numFmtId="262" fontId="28" fillId="0" borderId="0" applyFont="0" applyFill="0" applyBorder="0" applyAlignment="0" applyProtection="0">
      <alignment wrapText="1"/>
    </xf>
    <xf numFmtId="0" fontId="28" fillId="0" borderId="0" applyFont="0" applyFill="0" applyBorder="0" applyAlignment="0" applyProtection="0"/>
    <xf numFmtId="198" fontId="173" fillId="0" borderId="0" applyFont="0" applyFill="0" applyBorder="0" applyAlignment="0" applyProtection="0"/>
    <xf numFmtId="0" fontId="22" fillId="0" borderId="0" applyFill="0" applyBorder="0" applyAlignment="0" applyProtection="0"/>
    <xf numFmtId="199" fontId="173" fillId="0" borderId="0" applyFont="0" applyFill="0" applyBorder="0" applyAlignment="0" applyProtection="0"/>
    <xf numFmtId="0" fontId="22" fillId="0" borderId="0" applyFill="0" applyBorder="0" applyAlignment="0" applyProtection="0"/>
    <xf numFmtId="263" fontId="143" fillId="0" borderId="0" applyFill="0" applyBorder="0" applyProtection="0"/>
    <xf numFmtId="0" fontId="143" fillId="0" borderId="0" applyFill="0" applyBorder="0" applyProtection="0"/>
    <xf numFmtId="263" fontId="143" fillId="0" borderId="18" applyFill="0" applyProtection="0"/>
    <xf numFmtId="0" fontId="143" fillId="0" borderId="45" applyFill="0" applyProtection="0"/>
    <xf numFmtId="263" fontId="143" fillId="0" borderId="21" applyFill="0" applyProtection="0"/>
    <xf numFmtId="0" fontId="143" fillId="0" borderId="44" applyFill="0" applyProtection="0"/>
    <xf numFmtId="0" fontId="75" fillId="0" borderId="0" applyFill="0" applyBorder="0" applyProtection="0"/>
    <xf numFmtId="209" fontId="168" fillId="0" borderId="0"/>
    <xf numFmtId="264" fontId="18" fillId="100" borderId="0">
      <alignment horizontal="right"/>
    </xf>
    <xf numFmtId="38" fontId="168" fillId="0" borderId="56">
      <alignment vertical="center"/>
    </xf>
    <xf numFmtId="0" fontId="28" fillId="0" borderId="0" applyNumberFormat="0" applyFill="0" applyBorder="0" applyAlignment="0" applyProtection="0"/>
    <xf numFmtId="4" fontId="28" fillId="0" borderId="0" applyFill="0" applyBorder="0" applyProtection="0">
      <alignment horizontal="right" vertical="center" wrapText="1"/>
    </xf>
    <xf numFmtId="0" fontId="21" fillId="33" borderId="0" applyNumberFormat="0" applyProtection="0">
      <alignment vertical="top"/>
    </xf>
    <xf numFmtId="0" fontId="21" fillId="33" borderId="0" applyNumberFormat="0" applyProtection="0">
      <alignment vertical="top"/>
    </xf>
    <xf numFmtId="0" fontId="21" fillId="101" borderId="0" applyNumberFormat="0" applyProtection="0">
      <alignment vertical="top"/>
    </xf>
    <xf numFmtId="0" fontId="21" fillId="33" borderId="0" applyNumberFormat="0" applyProtection="0">
      <alignment vertical="top"/>
    </xf>
    <xf numFmtId="0" fontId="21" fillId="101" borderId="0" applyNumberFormat="0" applyProtection="0">
      <alignment vertical="top"/>
    </xf>
    <xf numFmtId="0" fontId="21" fillId="33" borderId="0" applyNumberFormat="0" applyProtection="0">
      <alignment vertical="top"/>
    </xf>
    <xf numFmtId="0" fontId="21" fillId="101" borderId="0" applyNumberFormat="0" applyProtection="0">
      <alignment vertical="top"/>
    </xf>
    <xf numFmtId="0" fontId="21" fillId="33" borderId="0" applyNumberFormat="0" applyProtection="0">
      <alignment vertical="top"/>
    </xf>
    <xf numFmtId="0" fontId="21" fillId="101" borderId="0" applyNumberFormat="0" applyProtection="0">
      <alignment vertical="top"/>
    </xf>
    <xf numFmtId="0" fontId="21" fillId="33" borderId="0" applyNumberFormat="0" applyProtection="0">
      <alignment vertical="top"/>
    </xf>
    <xf numFmtId="0" fontId="21" fillId="101" borderId="0" applyNumberFormat="0" applyProtection="0">
      <alignment vertical="top"/>
    </xf>
    <xf numFmtId="0" fontId="21" fillId="33" borderId="0" applyNumberFormat="0" applyProtection="0">
      <alignment vertical="top"/>
    </xf>
    <xf numFmtId="0" fontId="21" fillId="101" borderId="0" applyNumberFormat="0" applyProtection="0">
      <alignment vertical="top"/>
    </xf>
    <xf numFmtId="0" fontId="21" fillId="33" borderId="0" applyNumberFormat="0" applyProtection="0">
      <alignment vertical="top"/>
    </xf>
    <xf numFmtId="0" fontId="21" fillId="101" borderId="0" applyNumberFormat="0" applyProtection="0">
      <alignment vertical="top"/>
    </xf>
    <xf numFmtId="0" fontId="18" fillId="101" borderId="0" applyNumberFormat="0" applyProtection="0">
      <alignment vertical="top"/>
    </xf>
    <xf numFmtId="0" fontId="21" fillId="33" borderId="0" applyNumberFormat="0" applyProtection="0">
      <alignment vertical="top"/>
    </xf>
    <xf numFmtId="0" fontId="28" fillId="0" borderId="0" applyNumberFormat="0" applyFill="0" applyBorder="0" applyProtection="0">
      <alignment horizontal="left" vertical="center" wrapText="1"/>
    </xf>
    <xf numFmtId="265" fontId="45" fillId="102" borderId="0" applyNumberFormat="0" applyBorder="0" applyAlignment="0" applyProtection="0"/>
    <xf numFmtId="0" fontId="45" fillId="103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6" fillId="0" borderId="0">
      <protection locked="0"/>
    </xf>
    <xf numFmtId="0" fontId="95" fillId="0" borderId="0">
      <protection locked="0"/>
    </xf>
    <xf numFmtId="266" fontId="174" fillId="0" borderId="0"/>
    <xf numFmtId="0" fontId="174" fillId="0" borderId="0"/>
    <xf numFmtId="241" fontId="28" fillId="0" borderId="0" applyFont="0" applyFill="0" applyBorder="0" applyProtection="0">
      <alignment horizontal="right"/>
    </xf>
    <xf numFmtId="189" fontId="175" fillId="0" borderId="39" applyFont="0" applyBorder="0"/>
    <xf numFmtId="0" fontId="22" fillId="0" borderId="0" applyBorder="0"/>
    <xf numFmtId="186" fontId="70" fillId="0" borderId="0">
      <alignment horizontal="center"/>
    </xf>
    <xf numFmtId="186" fontId="70" fillId="0" borderId="0">
      <alignment horizontal="center"/>
    </xf>
    <xf numFmtId="0" fontId="70" fillId="0" borderId="0">
      <alignment horizontal="center"/>
    </xf>
    <xf numFmtId="186" fontId="70" fillId="0" borderId="0">
      <alignment horizontal="center"/>
    </xf>
    <xf numFmtId="0" fontId="70" fillId="0" borderId="0">
      <alignment horizontal="center"/>
    </xf>
    <xf numFmtId="186" fontId="70" fillId="0" borderId="0">
      <alignment horizontal="center"/>
    </xf>
    <xf numFmtId="0" fontId="70" fillId="0" borderId="0">
      <alignment horizontal="center"/>
    </xf>
    <xf numFmtId="186" fontId="70" fillId="0" borderId="0">
      <alignment horizontal="center"/>
    </xf>
    <xf numFmtId="0" fontId="70" fillId="0" borderId="0">
      <alignment horizontal="center"/>
    </xf>
    <xf numFmtId="0" fontId="70" fillId="0" borderId="0">
      <alignment horizontal="center"/>
    </xf>
    <xf numFmtId="211" fontId="176" fillId="104" borderId="0">
      <alignment horizontal="right"/>
    </xf>
    <xf numFmtId="38" fontId="40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0" fillId="0" borderId="0">
      <protection locked="0"/>
    </xf>
    <xf numFmtId="0" fontId="98" fillId="0" borderId="0">
      <protection locked="0"/>
    </xf>
    <xf numFmtId="0" fontId="100" fillId="0" borderId="0">
      <protection locked="0"/>
    </xf>
    <xf numFmtId="0" fontId="98" fillId="0" borderId="0">
      <protection locked="0"/>
    </xf>
    <xf numFmtId="0" fontId="71" fillId="0" borderId="0" applyFill="0" applyBorder="0" applyAlignment="0"/>
    <xf numFmtId="0" fontId="71" fillId="0" borderId="0" applyFill="0" applyBorder="0" applyAlignment="0"/>
    <xf numFmtId="0" fontId="71" fillId="0" borderId="0" applyFill="0" applyBorder="0" applyAlignment="0"/>
    <xf numFmtId="0" fontId="71" fillId="0" borderId="0" applyFill="0" applyBorder="0" applyAlignment="0"/>
    <xf numFmtId="0" fontId="71" fillId="0" borderId="0" applyFill="0" applyBorder="0" applyAlignment="0"/>
    <xf numFmtId="0" fontId="178" fillId="0" borderId="0" applyNumberFormat="0" applyAlignment="0">
      <alignment horizontal="left"/>
    </xf>
    <xf numFmtId="0" fontId="179" fillId="0" borderId="0" applyNumberFormat="0" applyAlignment="0"/>
    <xf numFmtId="267" fontId="81" fillId="0" borderId="0" applyFont="0" applyFill="0" applyBorder="0" applyAlignment="0" applyProtection="0"/>
    <xf numFmtId="0" fontId="22" fillId="0" borderId="0" applyFill="0" applyBorder="0" applyAlignment="0" applyProtection="0"/>
    <xf numFmtId="37" fontId="28" fillId="0" borderId="0"/>
    <xf numFmtId="164" fontId="21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81" fillId="57" borderId="0" applyNumberFormat="0" applyFont="0" applyBorder="0" applyAlignment="0" applyProtection="0"/>
    <xf numFmtId="0" fontId="181" fillId="0" borderId="0" applyNumberFormat="0" applyFill="0" applyBorder="0" applyAlignment="0" applyProtection="0"/>
    <xf numFmtId="0" fontId="182" fillId="0" borderId="0" applyFill="0" applyBorder="0"/>
    <xf numFmtId="0" fontId="183" fillId="0" borderId="0">
      <alignment horizontal="center" wrapText="1"/>
    </xf>
    <xf numFmtId="15" fontId="26" fillId="0" borderId="0" applyFill="0" applyBorder="0" applyProtection="0">
      <alignment horizontal="center"/>
    </xf>
    <xf numFmtId="0" fontId="81" fillId="39" borderId="0" applyNumberFormat="0" applyFont="0" applyBorder="0" applyAlignment="0" applyProtection="0"/>
    <xf numFmtId="0" fontId="184" fillId="0" borderId="0" applyFill="0" applyBorder="0" applyProtection="0"/>
    <xf numFmtId="0" fontId="185" fillId="59" borderId="12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5" fontId="188" fillId="62" borderId="57">
      <alignment horizontal="center"/>
      <protection locked="0"/>
    </xf>
    <xf numFmtId="0" fontId="188" fillId="62" borderId="36" applyAlignment="0">
      <protection locked="0"/>
    </xf>
    <xf numFmtId="0" fontId="188" fillId="62" borderId="36" applyAlignment="0">
      <protection locked="0"/>
    </xf>
    <xf numFmtId="0" fontId="26" fillId="0" borderId="0" applyFill="0" applyBorder="0" applyAlignment="0" applyProtection="0"/>
    <xf numFmtId="0" fontId="26" fillId="0" borderId="0" applyFill="0" applyBorder="0" applyAlignment="0" applyProtection="0"/>
    <xf numFmtId="0" fontId="26" fillId="0" borderId="0" applyFill="0" applyBorder="0" applyAlignment="0" applyProtection="0"/>
    <xf numFmtId="0" fontId="81" fillId="0" borderId="58" applyNumberFormat="0" applyFont="0" applyAlignment="0" applyProtection="0"/>
    <xf numFmtId="0" fontId="116" fillId="0" borderId="0" applyFill="0" applyBorder="0">
      <alignment horizontal="left" vertical="top"/>
    </xf>
    <xf numFmtId="0" fontId="81" fillId="0" borderId="44" applyNumberFormat="0" applyFont="0" applyAlignment="0" applyProtection="0"/>
    <xf numFmtId="0" fontId="81" fillId="46" borderId="0" applyNumberFormat="0" applyFont="0" applyBorder="0" applyAlignment="0" applyProtection="0"/>
    <xf numFmtId="268" fontId="189" fillId="0" borderId="0" applyFon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0" fontId="33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0" fontId="33" fillId="0" borderId="0">
      <protection locked="0"/>
    </xf>
    <xf numFmtId="0" fontId="86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95" fillId="0" borderId="0">
      <protection locked="0"/>
    </xf>
    <xf numFmtId="0" fontId="192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0" fontId="33" fillId="0" borderId="0">
      <protection locked="0"/>
    </xf>
    <xf numFmtId="0" fontId="86" fillId="0" borderId="0">
      <protection locked="0"/>
    </xf>
    <xf numFmtId="0" fontId="193" fillId="0" borderId="0"/>
    <xf numFmtId="0" fontId="194" fillId="0" borderId="0"/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0" fontId="33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0" fontId="33" fillId="0" borderId="0">
      <protection locked="0"/>
    </xf>
    <xf numFmtId="0" fontId="86" fillId="0" borderId="0">
      <protection locked="0"/>
    </xf>
    <xf numFmtId="0" fontId="195" fillId="0" borderId="0"/>
    <xf numFmtId="0" fontId="45" fillId="0" borderId="0"/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190" fillId="0" borderId="0">
      <protection locked="0"/>
    </xf>
    <xf numFmtId="0" fontId="191" fillId="0" borderId="0">
      <protection locked="0"/>
    </xf>
    <xf numFmtId="0" fontId="95" fillId="0" borderId="0">
      <protection locked="0"/>
    </xf>
    <xf numFmtId="0" fontId="86" fillId="0" borderId="0">
      <protection locked="0"/>
    </xf>
    <xf numFmtId="244" fontId="71" fillId="0" borderId="0" applyFont="0" applyFill="0" applyBorder="0" applyAlignment="0" applyProtection="0"/>
    <xf numFmtId="0" fontId="22" fillId="0" borderId="0" applyFill="0" applyBorder="0" applyAlignment="0" applyProtection="0"/>
    <xf numFmtId="0" fontId="139" fillId="59" borderId="31" applyNumberFormat="0">
      <alignment vertical="center"/>
    </xf>
    <xf numFmtId="0" fontId="139" fillId="84" borderId="31" applyNumberFormat="0">
      <alignment vertical="center"/>
    </xf>
    <xf numFmtId="2" fontId="28" fillId="0" borderId="0" applyFont="0" applyFill="0" applyBorder="0" applyAlignment="0" applyProtection="0"/>
    <xf numFmtId="1" fontId="196" fillId="105" borderId="40" applyNumberFormat="0" applyBorder="0" applyAlignment="0">
      <alignment horizontal="centerContinuous" vertical="center"/>
      <protection locked="0"/>
    </xf>
    <xf numFmtId="0" fontId="86" fillId="0" borderId="0">
      <protection locked="0"/>
    </xf>
    <xf numFmtId="0" fontId="95" fillId="0" borderId="0">
      <protection locked="0"/>
    </xf>
    <xf numFmtId="269" fontId="67" fillId="61" borderId="10" applyFont="0" applyBorder="0">
      <protection locked="0"/>
    </xf>
    <xf numFmtId="0" fontId="86" fillId="0" borderId="0">
      <protection locked="0"/>
    </xf>
    <xf numFmtId="0" fontId="95" fillId="0" borderId="0">
      <protection locked="0"/>
    </xf>
    <xf numFmtId="2" fontId="28" fillId="95" borderId="0" applyFont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95" borderId="0" applyFont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8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0" fontId="29" fillId="0" borderId="0"/>
    <xf numFmtId="0" fontId="84" fillId="0" borderId="0" applyNumberFormat="0" applyFill="0" applyBorder="0" applyAlignment="0" applyProtection="0">
      <alignment vertical="top"/>
      <protection locked="0"/>
    </xf>
    <xf numFmtId="164" fontId="197" fillId="0" borderId="0" applyFill="0" applyBorder="0">
      <alignment horizontal="left"/>
    </xf>
    <xf numFmtId="0" fontId="198" fillId="0" borderId="0" applyFill="0" applyBorder="0">
      <alignment horizontal="left"/>
    </xf>
    <xf numFmtId="0" fontId="199" fillId="106" borderId="0">
      <alignment horizontal="right" vertical="center"/>
    </xf>
    <xf numFmtId="0" fontId="75" fillId="0" borderId="35" applyNumberFormat="0" applyFill="0" applyBorder="0" applyAlignment="0" applyProtection="0">
      <protection locked="0"/>
    </xf>
    <xf numFmtId="270" fontId="200" fillId="0" borderId="0">
      <alignment horizontal="right"/>
    </xf>
    <xf numFmtId="0" fontId="153" fillId="0" borderId="0">
      <alignment horizontal="right"/>
    </xf>
    <xf numFmtId="271" fontId="28" fillId="0" borderId="0" applyFont="0" applyFill="0" applyBorder="0" applyProtection="0">
      <alignment horizontal="right"/>
    </xf>
    <xf numFmtId="0" fontId="43" fillId="0" borderId="0" applyNumberFormat="0" applyFill="0" applyBorder="0" applyAlignment="0" applyProtection="0"/>
    <xf numFmtId="49" fontId="201" fillId="0" borderId="0">
      <alignment horizontal="left"/>
    </xf>
    <xf numFmtId="49" fontId="202" fillId="0" borderId="0">
      <alignment horizontal="left"/>
    </xf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4" fillId="0" borderId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5" fillId="0" borderId="0"/>
    <xf numFmtId="0" fontId="205" fillId="0" borderId="0"/>
    <xf numFmtId="0" fontId="205" fillId="0" borderId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59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5" fillId="0" borderId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0" fontId="203" fillId="0" borderId="15" applyNumberFormat="0" applyFill="0" applyAlignment="0" applyProtection="0"/>
    <xf numFmtId="202" fontId="28" fillId="0" borderId="0"/>
    <xf numFmtId="166" fontId="136" fillId="0" borderId="0" applyFill="0" applyBorder="0"/>
    <xf numFmtId="0" fontId="137" fillId="0" borderId="0" applyFill="0" applyBorder="0"/>
    <xf numFmtId="0" fontId="28" fillId="0" borderId="0"/>
    <xf numFmtId="0" fontId="71" fillId="0" borderId="0" applyNumberFormat="0" applyFont="0" applyBorder="0" applyAlignment="0"/>
    <xf numFmtId="0" fontId="22" fillId="0" borderId="0" applyNumberFormat="0" applyBorder="0" applyAlignment="0"/>
    <xf numFmtId="164" fontId="136" fillId="0" borderId="41" applyFill="0" applyBorder="0"/>
    <xf numFmtId="0" fontId="137" fillId="0" borderId="0" applyFill="0" applyBorder="0"/>
    <xf numFmtId="193" fontId="136" fillId="0" borderId="0" applyFill="0" applyBorder="0"/>
    <xf numFmtId="0" fontId="137" fillId="0" borderId="0" applyFill="0" applyBorder="0"/>
    <xf numFmtId="0" fontId="28" fillId="0" borderId="60" applyNumberFormat="0" applyFont="0" applyFill="0" applyAlignment="0" applyProtection="0"/>
    <xf numFmtId="0" fontId="206" fillId="40" borderId="0" applyNumberFormat="0" applyBorder="0" applyAlignment="0" applyProtection="0"/>
    <xf numFmtId="0" fontId="206" fillId="40" borderId="0" applyNumberFormat="0" applyBorder="0" applyAlignment="0" applyProtection="0"/>
    <xf numFmtId="0" fontId="207" fillId="66" borderId="0" applyNumberFormat="0" applyBorder="0" applyAlignment="0" applyProtection="0"/>
    <xf numFmtId="0" fontId="207" fillId="40" borderId="0" applyNumberFormat="0" applyBorder="0" applyAlignment="0" applyProtection="0"/>
    <xf numFmtId="0" fontId="208" fillId="107" borderId="25">
      <alignment horizontal="left" vertical="center" wrapText="1"/>
    </xf>
    <xf numFmtId="0" fontId="208" fillId="108" borderId="56">
      <alignment horizontal="left" vertical="center" wrapText="1"/>
    </xf>
    <xf numFmtId="0" fontId="18" fillId="84" borderId="0" applyNumberFormat="0" applyBorder="0" applyAlignment="0" applyProtection="0"/>
    <xf numFmtId="0" fontId="92" fillId="0" borderId="0" applyNumberFormat="0" applyFill="0" applyBorder="0" applyAlignment="0"/>
    <xf numFmtId="0" fontId="209" fillId="109" borderId="0"/>
    <xf numFmtId="209" fontId="28" fillId="0" borderId="0" applyFill="0" applyBorder="0" applyProtection="0">
      <alignment horizontal="left"/>
    </xf>
    <xf numFmtId="209" fontId="28" fillId="0" borderId="0">
      <alignment horizontal="right"/>
    </xf>
    <xf numFmtId="0" fontId="210" fillId="0" borderId="0" applyNumberFormat="0">
      <alignment horizontal="center" vertical="center" wrapText="1"/>
    </xf>
    <xf numFmtId="0" fontId="69" fillId="59" borderId="0" applyNumberFormat="0" applyBorder="0" applyProtection="0"/>
    <xf numFmtId="0" fontId="69" fillId="84" borderId="0" applyNumberFormat="0" applyBorder="0" applyProtection="0"/>
    <xf numFmtId="0" fontId="69" fillId="59" borderId="0" applyNumberFormat="0" applyBorder="0" applyProtection="0"/>
    <xf numFmtId="0" fontId="69" fillId="84" borderId="0" applyNumberFormat="0" applyBorder="0" applyProtection="0"/>
    <xf numFmtId="0" fontId="69" fillId="59" borderId="0" applyNumberFormat="0" applyBorder="0" applyProtection="0"/>
    <xf numFmtId="0" fontId="69" fillId="84" borderId="0" applyNumberFormat="0" applyBorder="0" applyProtection="0"/>
    <xf numFmtId="0" fontId="69" fillId="59" borderId="0" applyNumberFormat="0" applyBorder="0" applyProtection="0"/>
    <xf numFmtId="0" fontId="69" fillId="84" borderId="0" applyNumberFormat="0" applyBorder="0" applyProtection="0"/>
    <xf numFmtId="0" fontId="69" fillId="59" borderId="0" applyNumberFormat="0" applyBorder="0" applyProtection="0"/>
    <xf numFmtId="0" fontId="69" fillId="84" borderId="0" applyNumberFormat="0" applyBorder="0" applyProtection="0"/>
    <xf numFmtId="0" fontId="69" fillId="59" borderId="0" applyNumberFormat="0" applyBorder="0" applyProtection="0"/>
    <xf numFmtId="0" fontId="69" fillId="84" borderId="0" applyNumberFormat="0" applyBorder="0" applyProtection="0"/>
    <xf numFmtId="0" fontId="69" fillId="59" borderId="0" applyNumberFormat="0" applyBorder="0" applyProtection="0"/>
    <xf numFmtId="0" fontId="69" fillId="84" borderId="0" applyNumberFormat="0" applyBorder="0" applyProtection="0"/>
    <xf numFmtId="0" fontId="24" fillId="0" borderId="61" applyNumberFormat="0" applyAlignment="0" applyProtection="0"/>
    <xf numFmtId="0" fontId="69" fillId="59" borderId="0" applyNumberFormat="0" applyBorder="0" applyProtection="0"/>
    <xf numFmtId="0" fontId="24" fillId="0" borderId="58">
      <alignment horizontal="left"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4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212" fillId="0" borderId="28" applyNumberFormat="0" applyFill="0" applyAlignment="0" applyProtection="0"/>
    <xf numFmtId="0" fontId="212" fillId="0" borderId="0" applyNumberFormat="0" applyFill="0" applyBorder="0" applyAlignment="0" applyProtection="0"/>
    <xf numFmtId="14" fontId="45" fillId="68" borderId="62">
      <alignment horizontal="center" vertical="center" wrapText="1"/>
    </xf>
    <xf numFmtId="168" fontId="18" fillId="0" borderId="14">
      <alignment horizontal="right" vertical="center"/>
    </xf>
    <xf numFmtId="272" fontId="213" fillId="0" borderId="0" applyFill="0" applyProtection="0">
      <alignment horizontal="left"/>
    </xf>
    <xf numFmtId="272" fontId="213" fillId="0" borderId="11" applyFill="0" applyProtection="0">
      <alignment horizontal="left"/>
    </xf>
    <xf numFmtId="0" fontId="214" fillId="0" borderId="0" applyNumberFormat="0" applyFont="0" applyFill="0" applyBorder="0" applyAlignment="0" applyProtection="0"/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0" fontId="216" fillId="0" borderId="0">
      <protection locked="0"/>
    </xf>
    <xf numFmtId="205" fontId="217" fillId="0" borderId="0">
      <protection locked="0"/>
    </xf>
    <xf numFmtId="0" fontId="214" fillId="0" borderId="0" applyProtection="0"/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205" fontId="215" fillId="0" borderId="0">
      <protection locked="0"/>
    </xf>
    <xf numFmtId="0" fontId="216" fillId="0" borderId="0">
      <protection locked="0"/>
    </xf>
    <xf numFmtId="0" fontId="216" fillId="0" borderId="0">
      <protection locked="0"/>
    </xf>
    <xf numFmtId="205" fontId="217" fillId="0" borderId="0">
      <protection locked="0"/>
    </xf>
    <xf numFmtId="0" fontId="218" fillId="0" borderId="63" applyNumberFormat="0" applyFont="0" applyBorder="0" applyAlignment="0">
      <alignment horizontal="centerContinuous" vertical="center"/>
    </xf>
    <xf numFmtId="0" fontId="219" fillId="0" borderId="0">
      <alignment horizontal="center"/>
    </xf>
    <xf numFmtId="0" fontId="185" fillId="0" borderId="12"/>
    <xf numFmtId="0" fontId="186" fillId="0" borderId="0">
      <alignment horizontal="left" vertical="top"/>
    </xf>
    <xf numFmtId="0" fontId="187" fillId="0" borderId="0" applyAlignment="0"/>
    <xf numFmtId="188" fontId="173" fillId="0" borderId="0" applyFont="0" applyFill="0" applyBorder="0" applyAlignment="0" applyProtection="0"/>
    <xf numFmtId="0" fontId="22" fillId="0" borderId="0" applyFill="0" applyBorder="0" applyAlignment="0" applyProtection="0"/>
    <xf numFmtId="167" fontId="173" fillId="0" borderId="0" applyFont="0" applyFill="0" applyBorder="0" applyAlignment="0" applyProtection="0"/>
    <xf numFmtId="0" fontId="22" fillId="0" borderId="0" applyFill="0" applyBorder="0" applyAlignment="0" applyProtection="0"/>
    <xf numFmtId="14" fontId="75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3" fillId="0" borderId="0"/>
    <xf numFmtId="0" fontId="28" fillId="0" borderId="0"/>
    <xf numFmtId="202" fontId="28" fillId="61" borderId="16">
      <alignment horizontal="right"/>
    </xf>
    <xf numFmtId="0" fontId="221" fillId="0" borderId="64" applyFont="0" applyBorder="0" applyAlignment="0">
      <alignment horizontal="center" vertical="center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273" fontId="222" fillId="110" borderId="65">
      <alignment horizontal="right" vertical="center"/>
    </xf>
    <xf numFmtId="0" fontId="18" fillId="111" borderId="0" applyNumberFormat="0" applyBorder="0" applyAlignment="0" applyProtection="0"/>
    <xf numFmtId="228" fontId="223" fillId="61" borderId="66" applyNumberFormat="0">
      <alignment vertical="center"/>
      <protection locked="0"/>
    </xf>
    <xf numFmtId="0" fontId="223" fillId="97" borderId="67" applyNumberFormat="0">
      <alignment vertical="center"/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0" fontId="224" fillId="43" borderId="22" applyNumberFormat="0" applyAlignment="0" applyProtection="0"/>
    <xf numFmtId="0" fontId="223" fillId="74" borderId="67" applyNumberFormat="0">
      <alignment vertical="center"/>
      <protection locked="0"/>
    </xf>
    <xf numFmtId="0" fontId="224" fillId="43" borderId="22" applyNumberFormat="0" applyAlignment="0" applyProtection="0"/>
    <xf numFmtId="0" fontId="22" fillId="97" borderId="65" applyNumberFormat="0" applyAlignment="0">
      <protection locked="0"/>
    </xf>
    <xf numFmtId="176" fontId="28" fillId="61" borderId="16" applyNumberFormat="0" applyFont="0" applyAlignment="0">
      <protection locked="0"/>
    </xf>
    <xf numFmtId="0" fontId="22" fillId="97" borderId="65" applyNumberFormat="0" applyAlignment="0">
      <protection locked="0"/>
    </xf>
    <xf numFmtId="176" fontId="28" fillId="61" borderId="16" applyNumberFormat="0" applyFont="0" applyAlignment="0">
      <protection locked="0"/>
    </xf>
    <xf numFmtId="0" fontId="22" fillId="97" borderId="65" applyNumberFormat="0" applyAlignment="0">
      <protection locked="0"/>
    </xf>
    <xf numFmtId="176" fontId="28" fillId="61" borderId="16" applyNumberFormat="0" applyFont="0" applyAlignment="0">
      <protection locked="0"/>
    </xf>
    <xf numFmtId="0" fontId="22" fillId="97" borderId="65" applyNumberFormat="0" applyAlignment="0"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273" fontId="222" fillId="110" borderId="65">
      <alignment horizontal="right" vertical="center"/>
    </xf>
    <xf numFmtId="10" fontId="92" fillId="61" borderId="16">
      <alignment horizontal="right" vertical="center"/>
    </xf>
    <xf numFmtId="40" fontId="225" fillId="0" borderId="0">
      <protection locked="0"/>
    </xf>
    <xf numFmtId="1" fontId="226" fillId="0" borderId="0">
      <alignment horizontal="center"/>
      <protection locked="0"/>
    </xf>
    <xf numFmtId="274" fontId="18" fillId="33" borderId="0" applyFont="0" applyFill="0" applyBorder="0" applyAlignment="0" applyProtection="0">
      <alignment vertical="top"/>
    </xf>
    <xf numFmtId="0" fontId="22" fillId="0" borderId="0" applyFill="0" applyBorder="0" applyAlignment="0" applyProtection="0"/>
    <xf numFmtId="275" fontId="82" fillId="0" borderId="0" applyFont="0" applyFill="0" applyBorder="0" applyAlignment="0" applyProtection="0"/>
    <xf numFmtId="0" fontId="22" fillId="0" borderId="0" applyFill="0" applyBorder="0" applyAlignment="0" applyProtection="0"/>
    <xf numFmtId="276" fontId="227" fillId="0" borderId="0" applyFont="0" applyFill="0" applyBorder="0" applyAlignment="0" applyProtection="0"/>
    <xf numFmtId="0" fontId="22" fillId="0" borderId="0" applyFill="0" applyBorder="0" applyAlignment="0" applyProtection="0"/>
    <xf numFmtId="0" fontId="228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>
      <alignment vertical="top"/>
      <protection locked="0"/>
    </xf>
    <xf numFmtId="0" fontId="231" fillId="0" borderId="0">
      <alignment vertical="center"/>
    </xf>
    <xf numFmtId="0" fontId="232" fillId="0" borderId="0">
      <alignment vertical="center"/>
    </xf>
    <xf numFmtId="213" fontId="28" fillId="0" borderId="0" applyFont="0" applyFill="0" applyBorder="0" applyAlignment="0" applyProtection="0"/>
    <xf numFmtId="0" fontId="233" fillId="0" borderId="68" applyBorder="0" applyProtection="0">
      <alignment horizontal="centerContinuous" vertical="center"/>
      <protection hidden="1"/>
    </xf>
    <xf numFmtId="0" fontId="28" fillId="0" borderId="0"/>
    <xf numFmtId="277" fontId="234" fillId="0" borderId="0" applyFont="0" applyFill="0" applyBorder="0" applyAlignment="0" applyProtection="0"/>
    <xf numFmtId="278" fontId="23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35" fillId="0" borderId="0" applyProtection="0">
      <alignment vertical="center"/>
      <protection locked="0"/>
    </xf>
    <xf numFmtId="0" fontId="19" fillId="0" borderId="0" applyProtection="0">
      <alignment vertical="center"/>
    </xf>
    <xf numFmtId="0" fontId="235" fillId="0" borderId="0" applyNumberFormat="0" applyProtection="0">
      <alignment vertical="top"/>
      <protection locked="0"/>
    </xf>
    <xf numFmtId="0" fontId="19" fillId="0" borderId="0" applyNumberFormat="0" applyProtection="0">
      <alignment vertical="top"/>
    </xf>
    <xf numFmtId="0" fontId="236" fillId="0" borderId="69" applyAlignment="0"/>
    <xf numFmtId="0" fontId="237" fillId="0" borderId="70" applyAlignment="0"/>
    <xf numFmtId="38" fontId="238" fillId="0" borderId="0"/>
    <xf numFmtId="38" fontId="239" fillId="0" borderId="0"/>
    <xf numFmtId="38" fontId="240" fillId="0" borderId="0"/>
    <xf numFmtId="38" fontId="241" fillId="0" borderId="0"/>
    <xf numFmtId="0" fontId="153" fillId="0" borderId="0"/>
    <xf numFmtId="0" fontId="153" fillId="0" borderId="0"/>
    <xf numFmtId="0" fontId="200" fillId="0" borderId="0"/>
    <xf numFmtId="0" fontId="242" fillId="0" borderId="71" applyBorder="0">
      <alignment horizontal="center" vertical="center" wrapText="1"/>
      <protection locked="0"/>
    </xf>
    <xf numFmtId="0" fontId="243" fillId="112" borderId="0" applyNumberFormat="0" applyBorder="0" applyAlignment="0" applyProtection="0"/>
    <xf numFmtId="0" fontId="71" fillId="0" borderId="0"/>
    <xf numFmtId="0" fontId="244" fillId="0" borderId="0" applyNumberFormat="0" applyFill="0" applyBorder="0" applyAlignment="0" applyProtection="0">
      <alignment vertical="top"/>
      <protection locked="0"/>
    </xf>
    <xf numFmtId="0" fontId="71" fillId="0" borderId="0" applyFill="0" applyBorder="0" applyAlignment="0"/>
    <xf numFmtId="0" fontId="71" fillId="0" borderId="0" applyFill="0" applyBorder="0" applyAlignment="0"/>
    <xf numFmtId="0" fontId="69" fillId="0" borderId="0" applyFont="0" applyBorder="0" applyAlignment="0"/>
    <xf numFmtId="0" fontId="71" fillId="0" borderId="0" applyFill="0" applyBorder="0" applyAlignment="0"/>
    <xf numFmtId="0" fontId="71" fillId="0" borderId="0" applyFill="0" applyBorder="0" applyAlignment="0"/>
    <xf numFmtId="0" fontId="71" fillId="0" borderId="0" applyFill="0" applyBorder="0" applyAlignment="0"/>
    <xf numFmtId="0" fontId="245" fillId="0" borderId="29" applyNumberFormat="0" applyFill="0" applyAlignment="0" applyProtection="0"/>
    <xf numFmtId="0" fontId="24" fillId="0" borderId="69" applyFont="0" applyBorder="0" applyAlignment="0">
      <alignment vertical="center"/>
    </xf>
    <xf numFmtId="0" fontId="199" fillId="113" borderId="0">
      <alignment horizontal="right" vertical="center"/>
    </xf>
    <xf numFmtId="0" fontId="246" fillId="0" borderId="64" applyBorder="0">
      <alignment horizontal="center" vertical="center"/>
    </xf>
    <xf numFmtId="0" fontId="247" fillId="0" borderId="72" applyBorder="0">
      <alignment horizontal="center" vertical="center"/>
    </xf>
    <xf numFmtId="201" fontId="115" fillId="61" borderId="16">
      <alignment horizontal="right" indent="2"/>
    </xf>
    <xf numFmtId="186" fontId="248" fillId="0" borderId="73" applyFill="0" applyBorder="0">
      <alignment horizontal="left"/>
    </xf>
    <xf numFmtId="0" fontId="249" fillId="0" borderId="0" applyFill="0" applyBorder="0">
      <alignment horizontal="left"/>
    </xf>
    <xf numFmtId="194" fontId="21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279" fontId="28" fillId="0" borderId="0" applyFont="0" applyFill="0" applyBorder="0" applyAlignment="0" applyProtection="0"/>
    <xf numFmtId="280" fontId="28" fillId="0" borderId="0" applyFont="0" applyFill="0" applyBorder="0" applyAlignment="0" applyProtection="0"/>
    <xf numFmtId="281" fontId="28" fillId="0" borderId="0" applyFont="0" applyFill="0" applyBorder="0" applyAlignment="0" applyProtection="0"/>
    <xf numFmtId="282" fontId="28" fillId="0" borderId="0" applyFont="0" applyFill="0" applyBorder="0" applyAlignment="0" applyProtection="0"/>
    <xf numFmtId="196" fontId="250" fillId="114" borderId="0" applyFill="0"/>
    <xf numFmtId="283" fontId="28" fillId="0" borderId="0" applyFont="0" applyFill="0" applyBorder="0" applyAlignment="0" applyProtection="0"/>
    <xf numFmtId="284" fontId="28" fillId="0" borderId="0" applyFont="0" applyFill="0" applyBorder="0" applyAlignment="0" applyProtection="0"/>
    <xf numFmtId="285" fontId="28" fillId="0" borderId="0" applyFont="0" applyFill="0" applyBorder="0" applyAlignment="0" applyProtection="0"/>
    <xf numFmtId="286" fontId="28" fillId="0" borderId="0" applyFont="0" applyFill="0" applyBorder="0" applyAlignment="0" applyProtection="0"/>
    <xf numFmtId="0" fontId="86" fillId="0" borderId="0">
      <protection locked="0"/>
    </xf>
    <xf numFmtId="0" fontId="95" fillId="0" borderId="0">
      <protection locked="0"/>
    </xf>
    <xf numFmtId="191" fontId="250" fillId="114" borderId="0" applyFill="0"/>
    <xf numFmtId="0" fontId="251" fillId="0" borderId="0" applyNumberFormat="0">
      <alignment horizontal="right"/>
    </xf>
    <xf numFmtId="287" fontId="75" fillId="0" borderId="0" applyFont="0" applyFill="0" applyBorder="0" applyAlignment="0" applyProtection="0"/>
    <xf numFmtId="288" fontId="28" fillId="0" borderId="0" applyFont="0" applyFill="0" applyBorder="0" applyAlignment="0" applyProtection="0"/>
    <xf numFmtId="288" fontId="28" fillId="0" borderId="0" applyFont="0" applyFill="0" applyBorder="0" applyAlignment="0" applyProtection="0"/>
    <xf numFmtId="0" fontId="22" fillId="0" borderId="0" applyFill="0" applyBorder="0" applyAlignment="0" applyProtection="0"/>
    <xf numFmtId="288" fontId="28" fillId="0" borderId="0" applyFont="0" applyFill="0" applyBorder="0" applyAlignment="0" applyProtection="0"/>
    <xf numFmtId="0" fontId="22" fillId="0" borderId="0" applyFill="0" applyBorder="0" applyAlignment="0" applyProtection="0"/>
    <xf numFmtId="288" fontId="28" fillId="0" borderId="0" applyFont="0" applyFill="0" applyBorder="0" applyAlignment="0" applyProtection="0"/>
    <xf numFmtId="0" fontId="22" fillId="0" borderId="0" applyFill="0" applyBorder="0" applyAlignment="0" applyProtection="0"/>
    <xf numFmtId="288" fontId="28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49" fontId="252" fillId="98" borderId="0">
      <alignment horizontal="centerContinuous" vertical="center"/>
    </xf>
    <xf numFmtId="0" fontId="71" fillId="0" borderId="0" applyFill="0" applyBorder="0" applyAlignment="0"/>
    <xf numFmtId="0" fontId="253" fillId="0" borderId="0" applyNumberFormat="0" applyBorder="0">
      <alignment horizontal="left" vertical="top"/>
    </xf>
    <xf numFmtId="0" fontId="254" fillId="0" borderId="0">
      <protection locked="0"/>
    </xf>
    <xf numFmtId="165" fontId="173" fillId="0" borderId="0" applyFont="0" applyFill="0" applyBorder="0" applyAlignment="0" applyProtection="0"/>
    <xf numFmtId="0" fontId="22" fillId="0" borderId="0" applyFill="0" applyBorder="0" applyAlignment="0" applyProtection="0"/>
    <xf numFmtId="0" fontId="255" fillId="97" borderId="0" applyNumberFormat="0" applyBorder="0" applyAlignment="0" applyProtection="0"/>
    <xf numFmtId="0" fontId="68" fillId="59" borderId="0">
      <protection locked="0"/>
    </xf>
    <xf numFmtId="0" fontId="68" fillId="84" borderId="0">
      <protection locked="0"/>
    </xf>
    <xf numFmtId="37" fontId="256" fillId="0" borderId="0"/>
    <xf numFmtId="37" fontId="126" fillId="0" borderId="0"/>
    <xf numFmtId="0" fontId="7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0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257" fillId="0" borderId="0"/>
    <xf numFmtId="0" fontId="257" fillId="0" borderId="0"/>
    <xf numFmtId="0" fontId="28" fillId="0" borderId="0"/>
    <xf numFmtId="0" fontId="28" fillId="0" borderId="0"/>
    <xf numFmtId="0" fontId="71" fillId="0" borderId="0"/>
    <xf numFmtId="0" fontId="257" fillId="0" borderId="0"/>
    <xf numFmtId="0" fontId="71" fillId="0" borderId="0"/>
    <xf numFmtId="0" fontId="28" fillId="0" borderId="0"/>
    <xf numFmtId="0" fontId="28" fillId="0" borderId="0"/>
    <xf numFmtId="0" fontId="71" fillId="0" borderId="0"/>
    <xf numFmtId="0" fontId="257" fillId="0" borderId="0"/>
    <xf numFmtId="0" fontId="71" fillId="0" borderId="0"/>
    <xf numFmtId="0" fontId="28" fillId="0" borderId="0"/>
    <xf numFmtId="0" fontId="71" fillId="0" borderId="0"/>
    <xf numFmtId="0" fontId="21" fillId="0" borderId="0">
      <alignment horizontal="left"/>
    </xf>
    <xf numFmtId="0" fontId="258" fillId="0" borderId="0"/>
    <xf numFmtId="0" fontId="156" fillId="0" borderId="0"/>
    <xf numFmtId="0" fontId="23" fillId="0" borderId="0"/>
    <xf numFmtId="0" fontId="82" fillId="0" borderId="0">
      <alignment vertical="top"/>
    </xf>
    <xf numFmtId="0" fontId="28" fillId="0" borderId="0"/>
    <xf numFmtId="0" fontId="71" fillId="0" borderId="0"/>
    <xf numFmtId="0" fontId="257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155" fillId="0" borderId="0"/>
    <xf numFmtId="0" fontId="71" fillId="0" borderId="0"/>
    <xf numFmtId="0" fontId="28" fillId="0" borderId="0"/>
    <xf numFmtId="0" fontId="28" fillId="0" borderId="0"/>
    <xf numFmtId="0" fontId="28" fillId="0" borderId="0"/>
    <xf numFmtId="0" fontId="64" fillId="0" borderId="0"/>
    <xf numFmtId="0" fontId="22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3" fillId="0" borderId="0"/>
    <xf numFmtId="0" fontId="22" fillId="0" borderId="0"/>
    <xf numFmtId="0" fontId="28" fillId="0" borderId="0"/>
    <xf numFmtId="0" fontId="82" fillId="0" borderId="0">
      <alignment vertical="top"/>
    </xf>
    <xf numFmtId="0" fontId="28" fillId="0" borderId="0"/>
    <xf numFmtId="0" fontId="28" fillId="0" borderId="0"/>
    <xf numFmtId="0" fontId="155" fillId="0" borderId="0"/>
    <xf numFmtId="0" fontId="22" fillId="0" borderId="0"/>
    <xf numFmtId="289" fontId="26" fillId="0" borderId="0" applyFont="0" applyFill="0" applyBorder="0" applyAlignment="0" applyProtection="0"/>
    <xf numFmtId="290" fontId="26" fillId="0" borderId="0" applyFont="0" applyFill="0" applyBorder="0" applyAlignment="0" applyProtection="0"/>
    <xf numFmtId="291" fontId="26" fillId="0" borderId="0" applyFont="0" applyFill="0" applyBorder="0" applyAlignment="0" applyProtection="0"/>
    <xf numFmtId="292" fontId="26" fillId="0" borderId="0" applyFont="0" applyFill="0" applyBorder="0" applyAlignment="0" applyProtection="0"/>
    <xf numFmtId="0" fontId="28" fillId="0" borderId="0"/>
    <xf numFmtId="0" fontId="21" fillId="0" borderId="0"/>
    <xf numFmtId="3" fontId="45" fillId="0" borderId="0"/>
    <xf numFmtId="2" fontId="28" fillId="0" borderId="0"/>
    <xf numFmtId="16" fontId="259" fillId="0" borderId="74" applyNumberFormat="0" applyBorder="0" applyAlignment="0">
      <alignment horizontal="center"/>
    </xf>
    <xf numFmtId="0" fontId="260" fillId="0" borderId="75" applyBorder="0">
      <alignment horizontal="center"/>
    </xf>
    <xf numFmtId="49" fontId="28" fillId="0" borderId="76">
      <protection locked="0"/>
    </xf>
    <xf numFmtId="293" fontId="71" fillId="115" borderId="77" applyNumberFormat="0" applyBorder="0"/>
    <xf numFmtId="3" fontId="261" fillId="0" borderId="0" applyFont="0" applyFill="0" applyBorder="0" applyProtection="0">
      <alignment horizontal="right"/>
    </xf>
    <xf numFmtId="0" fontId="94" fillId="0" borderId="0"/>
    <xf numFmtId="0" fontId="262" fillId="0" borderId="0"/>
    <xf numFmtId="0" fontId="79" fillId="0" borderId="0"/>
    <xf numFmtId="0" fontId="32" fillId="0" borderId="0"/>
    <xf numFmtId="0" fontId="22" fillId="111" borderId="30" applyNumberFormat="0" applyAlignment="0" applyProtection="0"/>
    <xf numFmtId="0" fontId="263" fillId="100" borderId="0">
      <alignment horizontal="left" vertical="top" wrapText="1"/>
    </xf>
    <xf numFmtId="2" fontId="18" fillId="36" borderId="0"/>
    <xf numFmtId="4" fontId="18" fillId="33" borderId="0" applyFont="0" applyFill="0" applyBorder="0" applyAlignment="0" applyProtection="0">
      <alignment vertical="top"/>
    </xf>
    <xf numFmtId="4" fontId="22" fillId="0" borderId="0" applyFill="0" applyBorder="0" applyAlignment="0" applyProtection="0"/>
    <xf numFmtId="178" fontId="28" fillId="33" borderId="0"/>
    <xf numFmtId="178" fontId="28" fillId="33" borderId="0"/>
    <xf numFmtId="178" fontId="28" fillId="33" borderId="0"/>
    <xf numFmtId="178" fontId="28" fillId="33" borderId="0"/>
    <xf numFmtId="0" fontId="71" fillId="101" borderId="0"/>
    <xf numFmtId="178" fontId="28" fillId="33" borderId="0"/>
    <xf numFmtId="178" fontId="28" fillId="33" borderId="0"/>
    <xf numFmtId="178" fontId="28" fillId="33" borderId="0"/>
    <xf numFmtId="178" fontId="28" fillId="33" borderId="0"/>
    <xf numFmtId="178" fontId="28" fillId="33" borderId="0"/>
    <xf numFmtId="178" fontId="28" fillId="33" borderId="0"/>
    <xf numFmtId="178" fontId="28" fillId="33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64" fillId="0" borderId="0" applyFont="0" applyFill="0" applyBorder="0" applyAlignment="0" applyProtection="0"/>
    <xf numFmtId="29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8" fontId="40" fillId="0" borderId="0" applyFont="0" applyFill="0" applyBorder="0" applyAlignment="0" applyProtection="0"/>
    <xf numFmtId="164" fontId="265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265" fillId="0" borderId="0" applyFont="0" applyFill="0" applyBorder="0" applyAlignment="0" applyProtection="0"/>
    <xf numFmtId="249" fontId="136" fillId="0" borderId="0" applyFill="0" applyBorder="0"/>
    <xf numFmtId="0" fontId="137" fillId="0" borderId="0" applyFill="0" applyBorder="0"/>
    <xf numFmtId="3" fontId="21" fillId="0" borderId="0" applyBorder="0">
      <alignment horizontal="left" vertical="top" wrapText="1"/>
    </xf>
    <xf numFmtId="164" fontId="28" fillId="58" borderId="0"/>
    <xf numFmtId="164" fontId="28" fillId="58" borderId="0"/>
    <xf numFmtId="0" fontId="28" fillId="103" borderId="0"/>
    <xf numFmtId="164" fontId="28" fillId="58" borderId="0"/>
    <xf numFmtId="0" fontId="28" fillId="103" borderId="0"/>
    <xf numFmtId="164" fontId="28" fillId="58" borderId="0"/>
    <xf numFmtId="0" fontId="28" fillId="103" borderId="0"/>
    <xf numFmtId="164" fontId="28" fillId="58" borderId="0"/>
    <xf numFmtId="0" fontId="28" fillId="103" borderId="0"/>
    <xf numFmtId="0" fontId="28" fillId="103" borderId="0"/>
    <xf numFmtId="195" fontId="28" fillId="0" borderId="0" applyFon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295" fontId="71" fillId="0" borderId="0" applyFont="0" applyFill="0" applyBorder="0" applyAlignment="0" applyProtection="0"/>
    <xf numFmtId="296" fontId="71" fillId="0" borderId="0" applyFont="0" applyFill="0" applyBorder="0" applyAlignment="0" applyProtection="0"/>
    <xf numFmtId="0" fontId="266" fillId="84" borderId="31" applyNumberFormat="0" applyAlignment="0" applyProtection="0"/>
    <xf numFmtId="0" fontId="267" fillId="0" borderId="0" applyBorder="0">
      <alignment horizontal="centerContinuous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0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1" fillId="95" borderId="0" applyFill="0" applyBorder="0" applyProtection="0">
      <alignment horizontal="center"/>
    </xf>
    <xf numFmtId="0" fontId="268" fillId="0" borderId="0"/>
    <xf numFmtId="0" fontId="269" fillId="0" borderId="0"/>
    <xf numFmtId="0" fontId="53" fillId="101" borderId="0"/>
    <xf numFmtId="297" fontId="270" fillId="0" borderId="0" applyFont="0" applyFill="0" applyBorder="0" applyAlignment="0" applyProtection="0"/>
    <xf numFmtId="298" fontId="270" fillId="0" borderId="0" applyFont="0" applyFill="0" applyBorder="0" applyAlignment="0" applyProtection="0"/>
    <xf numFmtId="164" fontId="21" fillId="0" borderId="0" applyFont="0" applyFill="0" applyBorder="0" applyAlignment="0" applyProtection="0"/>
    <xf numFmtId="14" fontId="115" fillId="0" borderId="0">
      <alignment horizontal="center" wrapText="1"/>
      <protection locked="0"/>
    </xf>
    <xf numFmtId="0" fontId="29" fillId="0" borderId="0"/>
    <xf numFmtId="0" fontId="71" fillId="0" borderId="0"/>
    <xf numFmtId="299" fontId="154" fillId="0" borderId="0" applyFont="0" applyFill="0" applyBorder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2" fillId="0" borderId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201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2" fillId="0" borderId="0" applyFill="0" applyBorder="0" applyAlignment="0" applyProtection="0"/>
    <xf numFmtId="10" fontId="28" fillId="0" borderId="0" applyFont="0" applyFill="0" applyBorder="0" applyAlignment="0" applyProtection="0"/>
    <xf numFmtId="10" fontId="22" fillId="0" borderId="0" applyFill="0" applyBorder="0" applyAlignment="0" applyProtection="0"/>
    <xf numFmtId="10" fontId="28" fillId="0" borderId="0" applyFont="0" applyFill="0" applyBorder="0" applyAlignment="0" applyProtection="0"/>
    <xf numFmtId="10" fontId="22" fillId="0" borderId="0" applyFill="0" applyBorder="0" applyAlignment="0" applyProtection="0"/>
    <xf numFmtId="10" fontId="28" fillId="0" borderId="0" applyFont="0" applyFill="0" applyBorder="0" applyAlignment="0" applyProtection="0"/>
    <xf numFmtId="10" fontId="22" fillId="0" borderId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300" fontId="153" fillId="0" borderId="0" applyFont="0" applyFill="0" applyBorder="0" applyProtection="0"/>
    <xf numFmtId="299" fontId="154" fillId="0" borderId="0" applyFont="0" applyFill="0" applyBorder="0" applyProtection="0"/>
    <xf numFmtId="301" fontId="154" fillId="0" borderId="0" applyFont="0" applyFill="0" applyBorder="0" applyProtection="0"/>
    <xf numFmtId="302" fontId="154" fillId="0" borderId="0" applyFont="0" applyFill="0" applyBorder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ill="0" applyBorder="0" applyAlignment="0" applyProtection="0"/>
    <xf numFmtId="9" fontId="7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ill="0" applyBorder="0" applyAlignment="0" applyProtection="0"/>
    <xf numFmtId="9" fontId="1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64" fillId="0" borderId="0" applyFont="0" applyFill="0" applyBorder="0" applyAlignment="0" applyProtection="0"/>
    <xf numFmtId="10" fontId="28" fillId="61" borderId="16" applyFont="0" applyFill="0" applyBorder="0" applyAlignment="0" applyProtection="0">
      <protection locked="0"/>
    </xf>
    <xf numFmtId="10" fontId="28" fillId="61" borderId="16" applyFont="0" applyFill="0" applyBorder="0" applyAlignment="0" applyProtection="0">
      <protection locked="0"/>
    </xf>
    <xf numFmtId="10" fontId="22" fillId="0" borderId="0" applyFill="0" applyBorder="0" applyAlignment="0" applyProtection="0"/>
    <xf numFmtId="10" fontId="28" fillId="61" borderId="16" applyFont="0" applyFill="0" applyBorder="0" applyAlignment="0" applyProtection="0">
      <protection locked="0"/>
    </xf>
    <xf numFmtId="10" fontId="22" fillId="0" borderId="0" applyFill="0" applyBorder="0" applyAlignment="0" applyProtection="0"/>
    <xf numFmtId="10" fontId="28" fillId="61" borderId="16" applyFont="0" applyFill="0" applyBorder="0" applyAlignment="0" applyProtection="0">
      <protection locked="0"/>
    </xf>
    <xf numFmtId="10" fontId="22" fillId="0" borderId="0" applyFill="0" applyBorder="0" applyAlignment="0" applyProtection="0"/>
    <xf numFmtId="10" fontId="28" fillId="61" borderId="16" applyFont="0" applyFill="0" applyBorder="0" applyAlignment="0" applyProtection="0">
      <protection locked="0"/>
    </xf>
    <xf numFmtId="10" fontId="22" fillId="0" borderId="0" applyFill="0" applyBorder="0" applyAlignment="0" applyProtection="0"/>
    <xf numFmtId="10" fontId="22" fillId="0" borderId="0" applyFill="0" applyBorder="0" applyAlignment="0" applyProtection="0"/>
    <xf numFmtId="303" fontId="18" fillId="0" borderId="0" applyFont="0" applyFill="0" applyBorder="0" applyAlignment="0" applyProtection="0"/>
    <xf numFmtId="9" fontId="136" fillId="0" borderId="41" applyFill="0" applyBorder="0"/>
    <xf numFmtId="9" fontId="137" fillId="0" borderId="0" applyFill="0" applyBorder="0"/>
    <xf numFmtId="2" fontId="18" fillId="36" borderId="0"/>
    <xf numFmtId="194" fontId="136" fillId="0" borderId="0" applyFill="0" applyBorder="0"/>
    <xf numFmtId="0" fontId="137" fillId="0" borderId="0" applyFill="0" applyBorder="0"/>
    <xf numFmtId="166" fontId="136" fillId="0" borderId="0" applyFill="0" applyBorder="0"/>
    <xf numFmtId="0" fontId="137" fillId="0" borderId="0" applyFill="0" applyBorder="0"/>
    <xf numFmtId="2" fontId="271" fillId="0" borderId="0" applyNumberFormat="0"/>
    <xf numFmtId="0" fontId="271" fillId="0" borderId="0" applyNumberFormat="0"/>
    <xf numFmtId="165" fontId="28" fillId="0" borderId="0" applyFont="0" applyFill="0" applyBorder="0" applyAlignment="0" applyProtection="0"/>
    <xf numFmtId="0" fontId="71" fillId="0" borderId="0">
      <protection locked="0"/>
    </xf>
    <xf numFmtId="0" fontId="194" fillId="0" borderId="0">
      <protection locked="0"/>
    </xf>
    <xf numFmtId="0" fontId="71" fillId="0" borderId="0">
      <protection locked="0"/>
    </xf>
    <xf numFmtId="0" fontId="45" fillId="0" borderId="0">
      <protection locked="0"/>
    </xf>
    <xf numFmtId="0" fontId="71" fillId="0" borderId="0"/>
    <xf numFmtId="0" fontId="71" fillId="0" borderId="0"/>
    <xf numFmtId="3" fontId="28" fillId="0" borderId="0" applyFont="0" applyFill="0" applyBorder="0" applyAlignment="0" applyProtection="0"/>
    <xf numFmtId="0" fontId="86" fillId="0" borderId="0">
      <protection locked="0"/>
    </xf>
    <xf numFmtId="0" fontId="95" fillId="0" borderId="0">
      <protection locked="0"/>
    </xf>
    <xf numFmtId="0" fontId="272" fillId="0" borderId="0">
      <alignment horizontal="center"/>
    </xf>
    <xf numFmtId="0" fontId="71" fillId="0" borderId="0" applyFill="0" applyBorder="0" applyAlignment="0"/>
    <xf numFmtId="0" fontId="71" fillId="0" borderId="0" applyFill="0" applyBorder="0" applyAlignment="0"/>
    <xf numFmtId="0" fontId="71" fillId="0" borderId="0" applyFill="0" applyBorder="0" applyAlignment="0"/>
    <xf numFmtId="0" fontId="71" fillId="0" borderId="0" applyFill="0" applyBorder="0" applyAlignment="0"/>
    <xf numFmtId="0" fontId="71" fillId="0" borderId="0" applyFill="0" applyBorder="0" applyAlignment="0"/>
    <xf numFmtId="4" fontId="273" fillId="0" borderId="0" applyFont="0" applyFill="0" applyBorder="0" applyProtection="0">
      <alignment horizontal="right" vertical="top" wrapText="1"/>
    </xf>
    <xf numFmtId="4" fontId="22" fillId="0" borderId="0" applyFill="0" applyBorder="0" applyProtection="0">
      <alignment horizontal="right" vertical="top" wrapText="1"/>
    </xf>
    <xf numFmtId="0" fontId="274" fillId="0" borderId="0" applyBorder="0" applyAlignment="0">
      <alignment horizontal="centerContinuous" vertical="center"/>
      <protection locked="0"/>
    </xf>
    <xf numFmtId="0" fontId="275" fillId="0" borderId="20" applyBorder="0" applyAlignment="0">
      <alignment horizontal="centerContinuous" vertical="center"/>
    </xf>
    <xf numFmtId="0" fontId="68" fillId="36" borderId="78" applyNumberFormat="0" applyBorder="0" applyAlignment="0">
      <alignment horizontal="left" vertical="center" indent="1"/>
    </xf>
    <xf numFmtId="1" fontId="276" fillId="59" borderId="0">
      <alignment horizontal="center"/>
    </xf>
    <xf numFmtId="0" fontId="65" fillId="36" borderId="16">
      <alignment horizontal="center" vertical="top"/>
    </xf>
    <xf numFmtId="0" fontId="40" fillId="0" borderId="0" applyNumberFormat="0" applyFont="0" applyFill="0" applyBorder="0" applyAlignment="0" applyProtection="0">
      <alignment horizontal="left"/>
    </xf>
    <xf numFmtId="0" fontId="125" fillId="0" borderId="11">
      <alignment horizontal="center"/>
    </xf>
    <xf numFmtId="3" fontId="28" fillId="0" borderId="0" applyFont="0" applyFill="0" applyBorder="0" applyAlignment="0" applyProtection="0"/>
    <xf numFmtId="0" fontId="268" fillId="0" borderId="0"/>
    <xf numFmtId="0" fontId="269" fillId="0" borderId="0"/>
    <xf numFmtId="1" fontId="273" fillId="0" borderId="0">
      <alignment horizontal="center" vertical="top" wrapText="1"/>
    </xf>
    <xf numFmtId="0" fontId="277" fillId="116" borderId="0"/>
    <xf numFmtId="0" fontId="278" fillId="0" borderId="77"/>
    <xf numFmtId="0" fontId="279" fillId="0" borderId="0" applyNumberFormat="0" applyFill="0" applyBorder="0" applyAlignment="0" applyProtection="0"/>
    <xf numFmtId="0" fontId="280" fillId="0" borderId="0" applyProtection="0"/>
    <xf numFmtId="0" fontId="281" fillId="117" borderId="0" applyNumberFormat="0" applyFont="0" applyBorder="0" applyAlignment="0">
      <alignment horizontal="center"/>
    </xf>
    <xf numFmtId="0" fontId="282" fillId="0" borderId="79" applyBorder="0">
      <alignment horizontal="left" vertical="center"/>
      <protection locked="0"/>
    </xf>
    <xf numFmtId="0" fontId="283" fillId="0" borderId="80" applyFont="0" applyBorder="0">
      <alignment horizontal="center"/>
    </xf>
    <xf numFmtId="3" fontId="284" fillId="118" borderId="81">
      <alignment horizontal="center" vertical="center"/>
    </xf>
    <xf numFmtId="304" fontId="54" fillId="0" borderId="0" applyNumberFormat="0" applyFill="0" applyBorder="0" applyAlignment="0" applyProtection="0">
      <alignment horizontal="left"/>
    </xf>
    <xf numFmtId="0" fontId="18" fillId="0" borderId="0" applyNumberFormat="0" applyFill="0" applyBorder="0" applyAlignment="0" applyProtection="0"/>
    <xf numFmtId="38" fontId="54" fillId="0" borderId="0"/>
    <xf numFmtId="38" fontId="18" fillId="0" borderId="0"/>
    <xf numFmtId="0" fontId="285" fillId="0" borderId="0" applyNumberFormat="0" applyFont="0" applyFill="0" applyBorder="0" applyAlignment="0" applyProtection="0">
      <protection locked="0"/>
    </xf>
    <xf numFmtId="0" fontId="286" fillId="90" borderId="0">
      <alignment horizontal="left"/>
    </xf>
    <xf numFmtId="0" fontId="286" fillId="119" borderId="0">
      <alignment horizontal="left"/>
    </xf>
    <xf numFmtId="3" fontId="22" fillId="0" borderId="0" applyFill="0" applyBorder="0" applyAlignment="0"/>
    <xf numFmtId="0" fontId="287" fillId="0" borderId="0" applyNumberFormat="0" applyBorder="0" applyAlignment="0"/>
    <xf numFmtId="4" fontId="26" fillId="61" borderId="31" applyNumberFormat="0" applyProtection="0">
      <alignment vertical="center"/>
    </xf>
    <xf numFmtId="4" fontId="288" fillId="61" borderId="31" applyNumberFormat="0" applyProtection="0">
      <alignment vertical="center"/>
    </xf>
    <xf numFmtId="4" fontId="26" fillId="61" borderId="31" applyNumberFormat="0" applyProtection="0">
      <alignment horizontal="left" vertical="center" indent="1"/>
    </xf>
    <xf numFmtId="4" fontId="26" fillId="61" borderId="31" applyNumberFormat="0" applyProtection="0">
      <alignment horizontal="left" vertical="center" indent="1"/>
    </xf>
    <xf numFmtId="0" fontId="28" fillId="120" borderId="31" applyNumberFormat="0" applyProtection="0">
      <alignment horizontal="left" vertical="center" indent="1"/>
    </xf>
    <xf numFmtId="4" fontId="26" fillId="121" borderId="31" applyNumberFormat="0" applyProtection="0">
      <alignment horizontal="right" vertical="center"/>
    </xf>
    <xf numFmtId="4" fontId="26" fillId="122" borderId="31" applyNumberFormat="0" applyProtection="0">
      <alignment horizontal="right" vertical="center"/>
    </xf>
    <xf numFmtId="4" fontId="26" fillId="82" borderId="31" applyNumberFormat="0" applyProtection="0">
      <alignment horizontal="right" vertical="center"/>
    </xf>
    <xf numFmtId="4" fontId="26" fillId="123" borderId="31" applyNumberFormat="0" applyProtection="0">
      <alignment horizontal="right" vertical="center"/>
    </xf>
    <xf numFmtId="4" fontId="26" fillId="96" borderId="31" applyNumberFormat="0" applyProtection="0">
      <alignment horizontal="right" vertical="center"/>
    </xf>
    <xf numFmtId="4" fontId="26" fillId="124" borderId="31" applyNumberFormat="0" applyProtection="0">
      <alignment horizontal="right" vertical="center"/>
    </xf>
    <xf numFmtId="4" fontId="26" fillId="115" borderId="31" applyNumberFormat="0" applyProtection="0">
      <alignment horizontal="right" vertical="center"/>
    </xf>
    <xf numFmtId="4" fontId="26" fillId="125" borderId="31" applyNumberFormat="0" applyProtection="0">
      <alignment horizontal="right" vertical="center"/>
    </xf>
    <xf numFmtId="4" fontId="26" fillId="89" borderId="31" applyNumberFormat="0" applyProtection="0">
      <alignment horizontal="right" vertical="center"/>
    </xf>
    <xf numFmtId="4" fontId="118" fillId="126" borderId="31" applyNumberFormat="0" applyProtection="0">
      <alignment horizontal="left" vertical="center" indent="1"/>
    </xf>
    <xf numFmtId="4" fontId="26" fillId="105" borderId="82" applyNumberFormat="0" applyProtection="0">
      <alignment horizontal="left" vertical="center" indent="1"/>
    </xf>
    <xf numFmtId="4" fontId="289" fillId="127" borderId="0" applyNumberFormat="0" applyProtection="0">
      <alignment horizontal="left" vertical="center" indent="1"/>
    </xf>
    <xf numFmtId="4" fontId="26" fillId="128" borderId="83" applyNumberFormat="0" applyProtection="0">
      <alignment horizontal="right" vertical="center"/>
    </xf>
    <xf numFmtId="0" fontId="28" fillId="120" borderId="31" applyNumberFormat="0" applyProtection="0">
      <alignment horizontal="left" vertical="center" indent="1"/>
    </xf>
    <xf numFmtId="4" fontId="82" fillId="105" borderId="31" applyNumberFormat="0" applyProtection="0">
      <alignment horizontal="left" vertical="center" indent="1"/>
    </xf>
    <xf numFmtId="4" fontId="82" fillId="104" borderId="31" applyNumberFormat="0" applyProtection="0">
      <alignment horizontal="left" vertical="center" indent="1"/>
    </xf>
    <xf numFmtId="0" fontId="28" fillId="104" borderId="31" applyNumberFormat="0" applyProtection="0">
      <alignment horizontal="left" vertical="center" indent="1"/>
    </xf>
    <xf numFmtId="0" fontId="28" fillId="104" borderId="31" applyNumberFormat="0" applyProtection="0">
      <alignment horizontal="left" vertical="center" indent="1"/>
    </xf>
    <xf numFmtId="0" fontId="28" fillId="129" borderId="31" applyNumberFormat="0" applyProtection="0">
      <alignment horizontal="left" vertical="center" indent="1"/>
    </xf>
    <xf numFmtId="0" fontId="28" fillId="129" borderId="31" applyNumberFormat="0" applyProtection="0">
      <alignment horizontal="left" vertical="center" indent="1"/>
    </xf>
    <xf numFmtId="0" fontId="28" fillId="59" borderId="31" applyNumberFormat="0" applyProtection="0">
      <alignment horizontal="left" vertical="center" indent="1"/>
    </xf>
    <xf numFmtId="0" fontId="28" fillId="59" borderId="31" applyNumberFormat="0" applyProtection="0">
      <alignment horizontal="left" vertical="center" indent="1"/>
    </xf>
    <xf numFmtId="0" fontId="28" fillId="120" borderId="31" applyNumberFormat="0" applyProtection="0">
      <alignment horizontal="left" vertical="center" indent="1"/>
    </xf>
    <xf numFmtId="0" fontId="28" fillId="120" borderId="31" applyNumberFormat="0" applyProtection="0">
      <alignment horizontal="left" vertical="center" indent="1"/>
    </xf>
    <xf numFmtId="4" fontId="26" fillId="36" borderId="31" applyNumberFormat="0" applyProtection="0">
      <alignment vertical="center"/>
    </xf>
    <xf numFmtId="4" fontId="288" fillId="36" borderId="31" applyNumberFormat="0" applyProtection="0">
      <alignment vertical="center"/>
    </xf>
    <xf numFmtId="4" fontId="26" fillId="36" borderId="31" applyNumberFormat="0" applyProtection="0">
      <alignment horizontal="left" vertical="center" indent="1"/>
    </xf>
    <xf numFmtId="4" fontId="26" fillId="36" borderId="31" applyNumberFormat="0" applyProtection="0">
      <alignment horizontal="left" vertical="center" indent="1"/>
    </xf>
    <xf numFmtId="4" fontId="26" fillId="130" borderId="83" applyNumberFormat="0" applyProtection="0">
      <alignment horizontal="right" vertical="center"/>
    </xf>
    <xf numFmtId="4" fontId="26" fillId="105" borderId="31" applyNumberFormat="0" applyProtection="0">
      <alignment horizontal="right" vertical="center"/>
    </xf>
    <xf numFmtId="4" fontId="288" fillId="105" borderId="31" applyNumberFormat="0" applyProtection="0">
      <alignment horizontal="right" vertical="center"/>
    </xf>
    <xf numFmtId="4" fontId="67" fillId="131" borderId="83" applyNumberFormat="0" applyProtection="0">
      <alignment horizontal="left" vertical="center" indent="1"/>
    </xf>
    <xf numFmtId="0" fontId="28" fillId="120" borderId="31" applyNumberFormat="0" applyProtection="0">
      <alignment horizontal="left" vertical="center" indent="1"/>
    </xf>
    <xf numFmtId="0" fontId="28" fillId="120" borderId="31" applyNumberFormat="0" applyProtection="0">
      <alignment horizontal="left" vertical="center" indent="1"/>
    </xf>
    <xf numFmtId="0" fontId="290" fillId="0" borderId="0"/>
    <xf numFmtId="4" fontId="291" fillId="105" borderId="31" applyNumberFormat="0" applyProtection="0">
      <alignment horizontal="right" vertical="center"/>
    </xf>
    <xf numFmtId="0" fontId="28" fillId="63" borderId="0" applyNumberFormat="0" applyFont="0" applyBorder="0" applyAlignment="0" applyProtection="0"/>
    <xf numFmtId="0" fontId="28" fillId="132" borderId="0" applyNumberFormat="0" applyFont="0" applyBorder="0" applyAlignment="0" applyProtection="0"/>
    <xf numFmtId="0" fontId="28" fillId="56" borderId="0" applyNumberFormat="0" applyFont="0" applyBorder="0" applyAlignment="0" applyProtection="0"/>
    <xf numFmtId="0" fontId="28" fillId="0" borderId="0" applyNumberFormat="0" applyFont="0" applyFill="0" applyBorder="0" applyAlignment="0" applyProtection="0"/>
    <xf numFmtId="0" fontId="28" fillId="56" borderId="0" applyNumberFormat="0" applyFont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Border="0" applyAlignment="0" applyProtection="0"/>
    <xf numFmtId="305" fontId="292" fillId="112" borderId="0">
      <protection locked="0"/>
    </xf>
    <xf numFmtId="0" fontId="293" fillId="89" borderId="16"/>
    <xf numFmtId="49" fontId="160" fillId="96" borderId="16">
      <alignment wrapText="1"/>
    </xf>
    <xf numFmtId="0" fontId="293" fillId="133" borderId="16"/>
    <xf numFmtId="2" fontId="293" fillId="133" borderId="16"/>
    <xf numFmtId="0" fontId="293" fillId="124" borderId="0"/>
    <xf numFmtId="49" fontId="294" fillId="133" borderId="16"/>
    <xf numFmtId="49" fontId="65" fillId="89" borderId="16">
      <alignment vertical="top" wrapText="1"/>
    </xf>
    <xf numFmtId="49" fontId="295" fillId="89" borderId="16"/>
    <xf numFmtId="49" fontId="295" fillId="89" borderId="16"/>
    <xf numFmtId="0" fontId="293" fillId="33" borderId="16">
      <protection locked="0"/>
    </xf>
    <xf numFmtId="0" fontId="68" fillId="89" borderId="16"/>
    <xf numFmtId="0" fontId="293" fillId="33" borderId="0"/>
    <xf numFmtId="0" fontId="160" fillId="90" borderId="0"/>
    <xf numFmtId="0" fontId="160" fillId="89" borderId="0"/>
    <xf numFmtId="0" fontId="65" fillId="36" borderId="16">
      <alignment vertical="top"/>
    </xf>
    <xf numFmtId="0" fontId="28" fillId="89" borderId="0" applyNumberFormat="0" applyFont="0" applyBorder="0" applyAlignment="0" applyProtection="0"/>
    <xf numFmtId="0" fontId="296" fillId="116" borderId="0" applyNumberFormat="0" applyBorder="0" applyAlignment="0" applyProtection="0">
      <alignment horizontal="centerContinuous"/>
    </xf>
    <xf numFmtId="188" fontId="297" fillId="0" borderId="65" applyNumberFormat="0" applyFont="0" applyFill="0" applyBorder="0" applyAlignment="0">
      <alignment vertical="center"/>
    </xf>
    <xf numFmtId="0" fontId="22" fillId="0" borderId="0" applyNumberFormat="0" applyFill="0" applyBorder="0" applyAlignment="0"/>
    <xf numFmtId="0" fontId="281" fillId="1" borderId="12" applyNumberFormat="0" applyFont="0" applyAlignment="0">
      <alignment horizontal="center"/>
    </xf>
    <xf numFmtId="211" fontId="298" fillId="104" borderId="0">
      <alignment horizontal="right"/>
    </xf>
    <xf numFmtId="0" fontId="199" fillId="98" borderId="0">
      <alignment horizontal="right" vertical="center"/>
    </xf>
    <xf numFmtId="0" fontId="54" fillId="0" borderId="0" applyNumberFormat="0" applyFill="0" applyBorder="0" applyAlignment="0" applyProtection="0">
      <alignment horizontal="center"/>
    </xf>
    <xf numFmtId="0" fontId="299" fillId="0" borderId="0" applyProtection="0">
      <alignment vertical="center"/>
    </xf>
    <xf numFmtId="0" fontId="300" fillId="0" borderId="0" applyProtection="0">
      <alignment vertical="center"/>
    </xf>
    <xf numFmtId="0" fontId="301" fillId="0" borderId="0"/>
    <xf numFmtId="273" fontId="302" fillId="0" borderId="0" applyNumberFormat="0" applyFill="0" applyBorder="0">
      <alignment horizontal="left" vertical="center"/>
    </xf>
    <xf numFmtId="0" fontId="303" fillId="0" borderId="0" applyNumberFormat="0" applyFill="0" applyBorder="0" applyAlignment="0">
      <alignment horizontal="center"/>
    </xf>
    <xf numFmtId="0" fontId="21" fillId="129" borderId="16" applyAlignment="0">
      <alignment horizontal="center" vertical="center" wrapText="1"/>
    </xf>
    <xf numFmtId="0" fontId="28" fillId="0" borderId="0"/>
    <xf numFmtId="0" fontId="23" fillId="0" borderId="0"/>
    <xf numFmtId="0" fontId="304" fillId="0" borderId="58"/>
    <xf numFmtId="0" fontId="304" fillId="0" borderId="44"/>
    <xf numFmtId="0" fontId="29" fillId="0" borderId="0"/>
    <xf numFmtId="0" fontId="3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40" fillId="0" borderId="0" applyNumberFormat="0" applyFont="0" applyFill="0" applyBorder="0" applyAlignment="0" applyProtection="0">
      <alignment vertical="top"/>
    </xf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40" fillId="0" borderId="0" applyNumberFormat="0" applyFont="0" applyFill="0" applyBorder="0" applyAlignment="0" applyProtection="0">
      <alignment vertical="top"/>
    </xf>
    <xf numFmtId="0" fontId="88" fillId="0" borderId="0"/>
    <xf numFmtId="0" fontId="40" fillId="0" borderId="0" applyNumberFormat="0" applyFont="0" applyFill="0" applyBorder="0" applyAlignment="0" applyProtection="0">
      <alignment vertical="top"/>
    </xf>
    <xf numFmtId="241" fontId="28" fillId="0" borderId="0" applyFont="0" applyFill="0" applyBorder="0" applyAlignment="0" applyProtection="0"/>
    <xf numFmtId="0" fontId="69" fillId="134" borderId="84" applyNumberFormat="0" applyProtection="0">
      <alignment horizontal="center" wrapText="1"/>
    </xf>
    <xf numFmtId="241" fontId="28" fillId="0" borderId="0" applyFont="0" applyFill="0" applyBorder="0" applyAlignment="0" applyProtection="0"/>
    <xf numFmtId="0" fontId="69" fillId="134" borderId="85" applyNumberFormat="0" applyAlignment="0" applyProtection="0">
      <alignment wrapText="1"/>
    </xf>
    <xf numFmtId="0" fontId="158" fillId="0" borderId="0"/>
    <xf numFmtId="0" fontId="28" fillId="135" borderId="0" applyNumberFormat="0" applyBorder="0">
      <alignment horizontal="center" wrapText="1"/>
    </xf>
    <xf numFmtId="0" fontId="168" fillId="0" borderId="0" applyNumberFormat="0" applyFont="0" applyFill="0" applyBorder="0" applyAlignment="0" applyProtection="0">
      <alignment vertical="top"/>
    </xf>
    <xf numFmtId="0" fontId="28" fillId="135" borderId="0" applyNumberFormat="0" applyBorder="0">
      <alignment wrapText="1"/>
    </xf>
    <xf numFmtId="0" fontId="28" fillId="0" borderId="0" applyNumberFormat="0" applyFill="0" applyBorder="0" applyProtection="0">
      <alignment horizontal="right" wrapText="1"/>
    </xf>
    <xf numFmtId="306" fontId="28" fillId="0" borderId="0" applyFill="0" applyBorder="0" applyAlignment="0" applyProtection="0">
      <alignment wrapText="1"/>
    </xf>
    <xf numFmtId="307" fontId="28" fillId="0" borderId="0" applyFill="0" applyBorder="0" applyAlignment="0" applyProtection="0">
      <alignment wrapText="1"/>
    </xf>
    <xf numFmtId="245" fontId="28" fillId="0" borderId="0" applyFill="0" applyBorder="0" applyAlignment="0" applyProtection="0">
      <alignment wrapText="1"/>
    </xf>
    <xf numFmtId="0" fontId="28" fillId="0" borderId="0" applyNumberFormat="0" applyFill="0" applyBorder="0" applyProtection="0">
      <alignment horizontal="right" wrapText="1"/>
    </xf>
    <xf numFmtId="0" fontId="40" fillId="0" borderId="0" applyNumberFormat="0" applyFont="0" applyFill="0" applyBorder="0" applyAlignment="0" applyProtection="0">
      <alignment vertical="top"/>
    </xf>
    <xf numFmtId="0" fontId="29" fillId="0" borderId="0"/>
    <xf numFmtId="0" fontId="28" fillId="0" borderId="0" applyNumberFormat="0" applyFill="0" applyBorder="0">
      <alignment horizontal="right" wrapText="1"/>
    </xf>
    <xf numFmtId="17" fontId="28" fillId="0" borderId="0" applyFill="0" applyBorder="0">
      <alignment horizontal="right" wrapText="1"/>
    </xf>
    <xf numFmtId="192" fontId="28" fillId="0" borderId="0" applyFill="0" applyBorder="0" applyAlignment="0" applyProtection="0">
      <alignment wrapText="1"/>
    </xf>
    <xf numFmtId="0" fontId="76" fillId="0" borderId="0" applyNumberFormat="0" applyFill="0" applyBorder="0">
      <alignment horizontal="left" wrapText="1"/>
    </xf>
    <xf numFmtId="0" fontId="69" fillId="0" borderId="0" applyNumberFormat="0" applyFill="0" applyBorder="0">
      <alignment horizontal="center" wrapText="1"/>
    </xf>
    <xf numFmtId="0" fontId="69" fillId="0" borderId="0" applyNumberFormat="0" applyFill="0" applyBorder="0">
      <alignment horizontal="center" wrapText="1"/>
    </xf>
    <xf numFmtId="0" fontId="69" fillId="0" borderId="0" applyNumberFormat="0" applyFill="0" applyBorder="0">
      <alignment horizontal="center" wrapText="1"/>
    </xf>
    <xf numFmtId="0" fontId="29" fillId="0" borderId="0"/>
    <xf numFmtId="0" fontId="29" fillId="0" borderId="0"/>
    <xf numFmtId="0" fontId="29" fillId="0" borderId="0"/>
    <xf numFmtId="0" fontId="40" fillId="0" borderId="0" applyNumberFormat="0" applyFont="0" applyFill="0" applyBorder="0" applyAlignment="0" applyProtection="0">
      <alignment vertical="top"/>
    </xf>
    <xf numFmtId="0" fontId="88" fillId="0" borderId="0"/>
    <xf numFmtId="0" fontId="305" fillId="0" borderId="0"/>
    <xf numFmtId="308" fontId="151" fillId="0" borderId="0"/>
    <xf numFmtId="0" fontId="93" fillId="0" borderId="0"/>
    <xf numFmtId="0" fontId="306" fillId="0" borderId="0"/>
    <xf numFmtId="0" fontId="307" fillId="0" borderId="0"/>
    <xf numFmtId="0" fontId="306" fillId="0" borderId="0"/>
    <xf numFmtId="0" fontId="307" fillId="0" borderId="0"/>
    <xf numFmtId="0" fontId="306" fillId="0" borderId="0"/>
    <xf numFmtId="0" fontId="307" fillId="0" borderId="0"/>
    <xf numFmtId="0" fontId="306" fillId="0" borderId="0"/>
    <xf numFmtId="0" fontId="307" fillId="0" borderId="0"/>
    <xf numFmtId="0" fontId="307" fillId="0" borderId="0"/>
    <xf numFmtId="0" fontId="93" fillId="0" borderId="0"/>
    <xf numFmtId="0" fontId="74" fillId="129" borderId="0" applyNumberFormat="0" applyBorder="0" applyProtection="0">
      <alignment horizontal="centerContinuous" vertical="center"/>
    </xf>
    <xf numFmtId="0" fontId="74" fillId="91" borderId="0" applyNumberFormat="0" applyBorder="0" applyProtection="0">
      <alignment horizontal="center" vertical="center"/>
    </xf>
    <xf numFmtId="0" fontId="28" fillId="0" borderId="0" applyNumberFormat="0" applyFont="0" applyBorder="0" applyAlignment="0" applyProtection="0"/>
    <xf numFmtId="0" fontId="22" fillId="0" borderId="0" applyNumberFormat="0" applyBorder="0" applyAlignment="0" applyProtection="0"/>
    <xf numFmtId="0" fontId="74" fillId="59" borderId="0" applyNumberFormat="0" applyBorder="0" applyAlignment="0" applyProtection="0"/>
    <xf numFmtId="0" fontId="74" fillId="84" borderId="0" applyNumberFormat="0" applyBorder="0" applyAlignment="0" applyProtection="0"/>
    <xf numFmtId="40" fontId="308" fillId="0" borderId="0" applyBorder="0">
      <alignment horizontal="right"/>
    </xf>
    <xf numFmtId="40" fontId="309" fillId="0" borderId="0" applyBorder="0">
      <alignment horizontal="right"/>
    </xf>
    <xf numFmtId="1" fontId="28" fillId="0" borderId="0" applyNumberFormat="0" applyFont="0" applyFill="0" applyBorder="0" applyProtection="0">
      <alignment horizontal="left"/>
    </xf>
    <xf numFmtId="49" fontId="28" fillId="0" borderId="0" applyFont="0" applyFill="0" applyBorder="0" applyAlignment="0" applyProtection="0"/>
    <xf numFmtId="186" fontId="310" fillId="33" borderId="0">
      <alignment horizontal="left"/>
    </xf>
    <xf numFmtId="0" fontId="310" fillId="101" borderId="0">
      <alignment horizontal="left"/>
    </xf>
    <xf numFmtId="49" fontId="200" fillId="0" borderId="0" applyFont="0" applyFill="0" applyBorder="0" applyAlignment="0" applyProtection="0"/>
    <xf numFmtId="0" fontId="37" fillId="0" borderId="0" applyFill="0" applyBorder="0" applyAlignment="0"/>
    <xf numFmtId="0" fontId="37" fillId="0" borderId="0" applyFill="0" applyBorder="0" applyAlignment="0"/>
    <xf numFmtId="0" fontId="20" fillId="100" borderId="0"/>
    <xf numFmtId="0" fontId="18" fillId="100" borderId="0">
      <alignment horizontal="left"/>
    </xf>
    <xf numFmtId="0" fontId="18" fillId="100" borderId="0">
      <alignment horizontal="left" indent="1"/>
    </xf>
    <xf numFmtId="0" fontId="18" fillId="100" borderId="0">
      <alignment horizontal="left" vertical="center" indent="2"/>
    </xf>
    <xf numFmtId="0" fontId="81" fillId="0" borderId="14" applyNumberFormat="0"/>
    <xf numFmtId="20" fontId="310" fillId="33" borderId="0">
      <alignment horizontal="left"/>
    </xf>
    <xf numFmtId="20" fontId="310" fillId="101" borderId="0">
      <alignment horizontal="left"/>
    </xf>
    <xf numFmtId="12" fontId="311" fillId="0" borderId="0"/>
    <xf numFmtId="186" fontId="146" fillId="0" borderId="0" applyNumberFormat="0" applyFill="0" applyBorder="0"/>
    <xf numFmtId="0" fontId="147" fillId="0" borderId="0" applyNumberFormat="0" applyFill="0" applyBorder="0"/>
    <xf numFmtId="40" fontId="213" fillId="0" borderId="0"/>
    <xf numFmtId="12" fontId="312" fillId="0" borderId="43" applyBorder="0" applyAlignment="0">
      <alignment horizontal="center"/>
    </xf>
    <xf numFmtId="1" fontId="92" fillId="59" borderId="18">
      <alignment horizontal="center"/>
    </xf>
    <xf numFmtId="0" fontId="313" fillId="0" borderId="0">
      <protection locked="0"/>
    </xf>
    <xf numFmtId="0" fontId="2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28" fontId="314" fillId="35" borderId="0" applyNumberFormat="0">
      <alignment vertical="center"/>
    </xf>
    <xf numFmtId="0" fontId="314" fillId="136" borderId="0" applyNumberFormat="0">
      <alignment vertical="center"/>
    </xf>
    <xf numFmtId="0" fontId="315" fillId="33" borderId="0">
      <alignment horizontal="left"/>
    </xf>
    <xf numFmtId="0" fontId="316" fillId="0" borderId="0" applyNumberFormat="0" applyFill="0" applyBorder="0" applyAlignment="0" applyProtection="0"/>
    <xf numFmtId="49" fontId="118" fillId="100" borderId="0"/>
    <xf numFmtId="0" fontId="317" fillId="0" borderId="0" applyNumberFormat="0">
      <alignment vertical="center"/>
    </xf>
    <xf numFmtId="228" fontId="73" fillId="0" borderId="0" applyNumberFormat="0">
      <alignment vertical="center"/>
    </xf>
    <xf numFmtId="0" fontId="73" fillId="0" borderId="0" applyNumberFormat="0">
      <alignment vertical="center"/>
    </xf>
    <xf numFmtId="0" fontId="318" fillId="86" borderId="40" applyNumberFormat="0" applyBorder="0" applyAlignment="0" applyProtection="0"/>
    <xf numFmtId="0" fontId="316" fillId="0" borderId="0" applyNumberFormat="0" applyFill="0" applyBorder="0" applyAlignment="0" applyProtection="0"/>
    <xf numFmtId="0" fontId="319" fillId="0" borderId="0" applyFont="0" applyBorder="0" applyAlignment="0">
      <alignment horizontal="center" vertical="center"/>
    </xf>
    <xf numFmtId="1" fontId="320" fillId="0" borderId="86"/>
    <xf numFmtId="213" fontId="65" fillId="0" borderId="0"/>
    <xf numFmtId="0" fontId="74" fillId="109" borderId="20" applyNumberFormat="0" applyAlignment="0">
      <alignment vertical="center"/>
    </xf>
    <xf numFmtId="265" fontId="291" fillId="0" borderId="0" applyNumberFormat="0" applyFill="0" applyBorder="0" applyAlignment="0" applyProtection="0"/>
    <xf numFmtId="0" fontId="26" fillId="136" borderId="0" applyBorder="0" applyAlignment="0" applyProtection="0"/>
    <xf numFmtId="0" fontId="126" fillId="0" borderId="41">
      <alignment vertical="top"/>
    </xf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28" fillId="0" borderId="60" applyNumberFormat="0" applyFont="0" applyFill="0" applyAlignment="0" applyProtection="0"/>
    <xf numFmtId="0" fontId="22" fillId="0" borderId="87" applyNumberFormat="0" applyFill="0" applyAlignment="0" applyProtection="0"/>
    <xf numFmtId="0" fontId="58" fillId="0" borderId="32" applyNumberFormat="0" applyFill="0" applyAlignment="0" applyProtection="0"/>
    <xf numFmtId="0" fontId="74" fillId="33" borderId="60" applyNumberFormat="0" applyFill="0" applyProtection="0">
      <alignment vertical="top"/>
    </xf>
    <xf numFmtId="0" fontId="74" fillId="33" borderId="60" applyNumberFormat="0" applyFill="0" applyProtection="0">
      <alignment vertical="top"/>
    </xf>
    <xf numFmtId="0" fontId="74" fillId="0" borderId="87" applyNumberFormat="0" applyFill="0" applyProtection="0">
      <alignment vertical="top"/>
    </xf>
    <xf numFmtId="0" fontId="74" fillId="33" borderId="60" applyNumberFormat="0" applyFill="0" applyProtection="0">
      <alignment vertical="top"/>
    </xf>
    <xf numFmtId="0" fontId="74" fillId="0" borderId="87" applyNumberFormat="0" applyFill="0" applyProtection="0">
      <alignment vertical="top"/>
    </xf>
    <xf numFmtId="0" fontId="74" fillId="33" borderId="60" applyNumberFormat="0" applyFill="0" applyProtection="0">
      <alignment vertical="top"/>
    </xf>
    <xf numFmtId="0" fontId="74" fillId="0" borderId="87" applyNumberFormat="0" applyFill="0" applyProtection="0">
      <alignment vertical="top"/>
    </xf>
    <xf numFmtId="0" fontId="74" fillId="33" borderId="60" applyNumberFormat="0" applyFill="0" applyProtection="0">
      <alignment vertical="top"/>
    </xf>
    <xf numFmtId="0" fontId="74" fillId="0" borderId="87" applyNumberFormat="0" applyFill="0" applyProtection="0">
      <alignment vertical="top"/>
    </xf>
    <xf numFmtId="0" fontId="74" fillId="33" borderId="60" applyNumberFormat="0" applyFill="0" applyProtection="0">
      <alignment vertical="top"/>
    </xf>
    <xf numFmtId="0" fontId="74" fillId="0" borderId="87" applyNumberFormat="0" applyFill="0" applyProtection="0">
      <alignment vertical="top"/>
    </xf>
    <xf numFmtId="0" fontId="74" fillId="33" borderId="60" applyNumberFormat="0" applyFill="0" applyProtection="0">
      <alignment vertical="top"/>
    </xf>
    <xf numFmtId="0" fontId="74" fillId="0" borderId="87" applyNumberFormat="0" applyFill="0" applyProtection="0">
      <alignment vertical="top"/>
    </xf>
    <xf numFmtId="0" fontId="74" fillId="33" borderId="60" applyNumberFormat="0" applyFill="0" applyProtection="0">
      <alignment vertical="top"/>
    </xf>
    <xf numFmtId="0" fontId="74" fillId="0" borderId="87" applyNumberFormat="0" applyFill="0" applyProtection="0">
      <alignment vertical="top"/>
    </xf>
    <xf numFmtId="0" fontId="20" fillId="0" borderId="87" applyNumberFormat="0" applyFill="0" applyProtection="0">
      <alignment vertical="top"/>
    </xf>
    <xf numFmtId="0" fontId="74" fillId="33" borderId="60" applyNumberFormat="0" applyFill="0" applyProtection="0">
      <alignment vertical="top"/>
    </xf>
    <xf numFmtId="0" fontId="21" fillId="0" borderId="18" applyNumberFormat="0" applyFill="0" applyProtection="0">
      <alignment vertical="top"/>
    </xf>
    <xf numFmtId="0" fontId="29" fillId="0" borderId="87"/>
    <xf numFmtId="0" fontId="71" fillId="0" borderId="87"/>
    <xf numFmtId="0" fontId="21" fillId="0" borderId="18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18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18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18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18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18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18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18" fillId="0" borderId="45" applyNumberFormat="0" applyFill="0" applyProtection="0">
      <alignment vertical="top"/>
    </xf>
    <xf numFmtId="0" fontId="21" fillId="0" borderId="18" applyNumberFormat="0" applyFill="0" applyProtection="0">
      <alignment vertical="top"/>
    </xf>
    <xf numFmtId="0" fontId="321" fillId="33" borderId="0" applyNumberFormat="0" applyFill="0" applyProtection="0"/>
    <xf numFmtId="0" fontId="321" fillId="0" borderId="0" applyNumberFormat="0" applyFill="0" applyProtection="0"/>
    <xf numFmtId="309" fontId="28" fillId="0" borderId="37"/>
    <xf numFmtId="4" fontId="28" fillId="0" borderId="0" applyFont="0" applyFill="0" applyBorder="0" applyAlignment="0" applyProtection="0"/>
    <xf numFmtId="0" fontId="69" fillId="59" borderId="0" applyNumberFormat="0" applyFont="0" applyFill="0" applyBorder="0" applyAlignment="0"/>
    <xf numFmtId="0" fontId="22" fillId="0" borderId="0" applyNumberFormat="0" applyFill="0" applyBorder="0" applyAlignment="0"/>
    <xf numFmtId="310" fontId="28" fillId="0" borderId="0" applyFont="0" applyFill="0" applyBorder="0" applyAlignment="0" applyProtection="0"/>
    <xf numFmtId="311" fontId="322" fillId="0" borderId="0" applyFont="0" applyFill="0" applyBorder="0" applyAlignment="0" applyProtection="0"/>
    <xf numFmtId="312" fontId="322" fillId="0" borderId="0" applyFont="0" applyFill="0" applyBorder="0" applyAlignment="0" applyProtection="0"/>
    <xf numFmtId="3" fontId="28" fillId="0" borderId="0" applyNumberFormat="0" applyFont="0" applyFill="0" applyBorder="0" applyAlignment="0" applyProtection="0"/>
    <xf numFmtId="0" fontId="40" fillId="0" borderId="0"/>
    <xf numFmtId="0" fontId="168" fillId="0" borderId="0"/>
    <xf numFmtId="0" fontId="323" fillId="0" borderId="42" applyFill="0" applyBorder="0" applyAlignment="0">
      <alignment vertical="center"/>
    </xf>
    <xf numFmtId="309" fontId="28" fillId="59" borderId="41" applyBorder="0">
      <alignment horizontal="right" vertical="center"/>
      <protection locked="0"/>
    </xf>
    <xf numFmtId="0" fontId="259" fillId="0" borderId="16" applyNumberFormat="0" applyFill="0" applyBorder="0" applyAlignment="0">
      <alignment horizontal="center"/>
    </xf>
    <xf numFmtId="0" fontId="324" fillId="0" borderId="0"/>
    <xf numFmtId="0" fontId="325" fillId="0" borderId="0"/>
    <xf numFmtId="0" fontId="75" fillId="0" borderId="0" applyFont="0" applyFill="0" applyBorder="0" applyAlignment="0" applyProtection="0"/>
    <xf numFmtId="313" fontId="234" fillId="0" borderId="0" applyFont="0" applyFill="0" applyBorder="0" applyAlignment="0" applyProtection="0"/>
    <xf numFmtId="167" fontId="71" fillId="0" borderId="0" applyFont="0" applyFill="0" applyBorder="0" applyAlignment="0" applyProtection="0"/>
    <xf numFmtId="314" fontId="326" fillId="0" borderId="0"/>
    <xf numFmtId="0" fontId="326" fillId="0" borderId="0"/>
    <xf numFmtId="314" fontId="327" fillId="0" borderId="0"/>
    <xf numFmtId="0" fontId="327" fillId="0" borderId="0"/>
    <xf numFmtId="18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315" fontId="75" fillId="0" borderId="0" applyFont="0" applyFill="0" applyBorder="0" applyAlignment="0" applyProtection="0"/>
    <xf numFmtId="0" fontId="324" fillId="0" borderId="0"/>
    <xf numFmtId="0" fontId="325" fillId="0" borderId="0"/>
    <xf numFmtId="199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316" fontId="28" fillId="0" borderId="0" applyFont="0" applyFill="0" applyBorder="0" applyAlignment="0" applyProtection="0"/>
    <xf numFmtId="190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0" fontId="328" fillId="0" borderId="0" applyNumberFormat="0" applyFill="0" applyBorder="0" applyAlignment="0" applyProtection="0"/>
    <xf numFmtId="0" fontId="71" fillId="46" borderId="0" applyNumberFormat="0" applyBorder="0" applyAlignment="0" applyProtection="0"/>
    <xf numFmtId="0" fontId="71" fillId="72" borderId="0" applyNumberFormat="0" applyBorder="0" applyAlignment="0" applyProtection="0"/>
    <xf numFmtId="10" fontId="28" fillId="89" borderId="16" applyNumberFormat="0" applyFont="0" applyBorder="0" applyAlignment="0" applyProtection="0">
      <protection locked="0"/>
    </xf>
    <xf numFmtId="10" fontId="28" fillId="89" borderId="16" applyNumberFormat="0" applyFont="0" applyBorder="0" applyAlignment="0" applyProtection="0">
      <protection locked="0"/>
    </xf>
    <xf numFmtId="0" fontId="22" fillId="72" borderId="0" applyNumberFormat="0" applyBorder="0" applyAlignment="0" applyProtection="0"/>
    <xf numFmtId="10" fontId="28" fillId="89" borderId="16" applyNumberFormat="0" applyFont="0" applyBorder="0" applyAlignment="0" applyProtection="0">
      <protection locked="0"/>
    </xf>
    <xf numFmtId="0" fontId="22" fillId="72" borderId="0" applyNumberFormat="0" applyBorder="0" applyAlignment="0" applyProtection="0"/>
    <xf numFmtId="10" fontId="28" fillId="89" borderId="16" applyNumberFormat="0" applyFont="0" applyBorder="0" applyAlignment="0" applyProtection="0">
      <protection locked="0"/>
    </xf>
    <xf numFmtId="0" fontId="22" fillId="72" borderId="0" applyNumberFormat="0" applyBorder="0" applyAlignment="0" applyProtection="0"/>
    <xf numFmtId="10" fontId="28" fillId="89" borderId="16" applyNumberFormat="0" applyFont="0" applyBorder="0" applyAlignment="0" applyProtection="0">
      <protection locked="0"/>
    </xf>
    <xf numFmtId="0" fontId="22" fillId="72" borderId="0" applyNumberFormat="0" applyBorder="0" applyAlignment="0" applyProtection="0"/>
    <xf numFmtId="317" fontId="28" fillId="0" borderId="0" applyFont="0" applyFill="0" applyBorder="0" applyAlignment="0" applyProtection="0"/>
    <xf numFmtId="318" fontId="329" fillId="0" borderId="0" applyFont="0" applyFill="0" applyBorder="0" applyAlignment="0" applyProtection="0"/>
    <xf numFmtId="319" fontId="171" fillId="0" borderId="0" applyFont="0" applyFill="0" applyBorder="0" applyAlignment="0" applyProtection="0"/>
    <xf numFmtId="0" fontId="130" fillId="61" borderId="19" applyFill="0" applyBorder="0">
      <alignment horizontal="right"/>
    </xf>
    <xf numFmtId="320" fontId="330" fillId="0" borderId="0" applyFill="0" applyProtection="0"/>
    <xf numFmtId="1" fontId="18" fillId="36" borderId="0">
      <alignment horizontal="center"/>
    </xf>
    <xf numFmtId="321" fontId="71" fillId="0" borderId="0" applyFont="0" applyFill="0" applyBorder="0" applyAlignment="0" applyProtection="0"/>
    <xf numFmtId="0" fontId="107" fillId="52" borderId="0" applyNumberFormat="0" applyBorder="0" applyAlignment="0" applyProtection="0"/>
    <xf numFmtId="0" fontId="108" fillId="52" borderId="0" applyNumberFormat="0" applyBorder="0" applyAlignment="0" applyProtection="0"/>
    <xf numFmtId="0" fontId="107" fillId="52" borderId="0" applyNumberFormat="0" applyBorder="0" applyAlignment="0" applyProtection="0"/>
    <xf numFmtId="0" fontId="107" fillId="78" borderId="0" applyNumberFormat="0" applyBorder="0" applyAlignment="0" applyProtection="0"/>
    <xf numFmtId="0" fontId="107" fillId="52" borderId="0" applyNumberFormat="0" applyBorder="0" applyAlignment="0" applyProtection="0"/>
    <xf numFmtId="0" fontId="107" fillId="7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8" fillId="78" borderId="0" applyNumberFormat="0" applyBorder="0" applyAlignment="0" applyProtection="0"/>
    <xf numFmtId="0" fontId="107" fillId="52" borderId="0" applyNumberFormat="0" applyBorder="0" applyAlignment="0" applyProtection="0"/>
    <xf numFmtId="0" fontId="107" fillId="78" borderId="0" applyNumberFormat="0" applyBorder="0" applyAlignment="0" applyProtection="0"/>
    <xf numFmtId="0" fontId="107" fillId="52" borderId="0" applyNumberFormat="0" applyBorder="0" applyAlignment="0" applyProtection="0"/>
    <xf numFmtId="0" fontId="107" fillId="78" borderId="0" applyNumberFormat="0" applyBorder="0" applyAlignment="0" applyProtection="0"/>
    <xf numFmtId="0" fontId="108" fillId="52" borderId="0" applyNumberFormat="0" applyBorder="0" applyAlignment="0" applyProtection="0"/>
    <xf numFmtId="0" fontId="108" fillId="78" borderId="0" applyNumberFormat="0" applyBorder="0" applyAlignment="0" applyProtection="0"/>
    <xf numFmtId="0" fontId="107" fillId="53" borderId="0" applyNumberFormat="0" applyBorder="0" applyAlignment="0" applyProtection="0"/>
    <xf numFmtId="0" fontId="108" fillId="53" borderId="0" applyNumberFormat="0" applyBorder="0" applyAlignment="0" applyProtection="0"/>
    <xf numFmtId="0" fontId="107" fillId="53" borderId="0" applyNumberFormat="0" applyBorder="0" applyAlignment="0" applyProtection="0"/>
    <xf numFmtId="0" fontId="107" fillId="79" borderId="0" applyNumberFormat="0" applyBorder="0" applyAlignment="0" applyProtection="0"/>
    <xf numFmtId="0" fontId="107" fillId="53" borderId="0" applyNumberFormat="0" applyBorder="0" applyAlignment="0" applyProtection="0"/>
    <xf numFmtId="0" fontId="107" fillId="79" borderId="0" applyNumberFormat="0" applyBorder="0" applyAlignment="0" applyProtection="0"/>
    <xf numFmtId="0" fontId="109" fillId="53" borderId="0" applyNumberFormat="0" applyBorder="0" applyAlignment="0" applyProtection="0"/>
    <xf numFmtId="0" fontId="109" fillId="53" borderId="0" applyNumberFormat="0" applyBorder="0" applyAlignment="0" applyProtection="0"/>
    <xf numFmtId="0" fontId="109" fillId="53" borderId="0" applyNumberFormat="0" applyBorder="0" applyAlignment="0" applyProtection="0"/>
    <xf numFmtId="0" fontId="108" fillId="79" borderId="0" applyNumberFormat="0" applyBorder="0" applyAlignment="0" applyProtection="0"/>
    <xf numFmtId="0" fontId="107" fillId="53" borderId="0" applyNumberFormat="0" applyBorder="0" applyAlignment="0" applyProtection="0"/>
    <xf numFmtId="0" fontId="107" fillId="79" borderId="0" applyNumberFormat="0" applyBorder="0" applyAlignment="0" applyProtection="0"/>
    <xf numFmtId="0" fontId="107" fillId="53" borderId="0" applyNumberFormat="0" applyBorder="0" applyAlignment="0" applyProtection="0"/>
    <xf numFmtId="0" fontId="107" fillId="79" borderId="0" applyNumberFormat="0" applyBorder="0" applyAlignment="0" applyProtection="0"/>
    <xf numFmtId="0" fontId="108" fillId="53" borderId="0" applyNumberFormat="0" applyBorder="0" applyAlignment="0" applyProtection="0"/>
    <xf numFmtId="0" fontId="108" fillId="79" borderId="0" applyNumberFormat="0" applyBorder="0" applyAlignment="0" applyProtection="0"/>
    <xf numFmtId="0" fontId="107" fillId="54" borderId="0" applyNumberFormat="0" applyBorder="0" applyAlignment="0" applyProtection="0"/>
    <xf numFmtId="0" fontId="108" fillId="54" borderId="0" applyNumberFormat="0" applyBorder="0" applyAlignment="0" applyProtection="0"/>
    <xf numFmtId="0" fontId="107" fillId="54" borderId="0" applyNumberFormat="0" applyBorder="0" applyAlignment="0" applyProtection="0"/>
    <xf numFmtId="0" fontId="107" fillId="80" borderId="0" applyNumberFormat="0" applyBorder="0" applyAlignment="0" applyProtection="0"/>
    <xf numFmtId="0" fontId="107" fillId="54" borderId="0" applyNumberFormat="0" applyBorder="0" applyAlignment="0" applyProtection="0"/>
    <xf numFmtId="0" fontId="107" fillId="80" borderId="0" applyNumberFormat="0" applyBorder="0" applyAlignment="0" applyProtection="0"/>
    <xf numFmtId="0" fontId="109" fillId="54" borderId="0" applyNumberFormat="0" applyBorder="0" applyAlignment="0" applyProtection="0"/>
    <xf numFmtId="0" fontId="109" fillId="54" borderId="0" applyNumberFormat="0" applyBorder="0" applyAlignment="0" applyProtection="0"/>
    <xf numFmtId="0" fontId="109" fillId="54" borderId="0" applyNumberFormat="0" applyBorder="0" applyAlignment="0" applyProtection="0"/>
    <xf numFmtId="0" fontId="108" fillId="80" borderId="0" applyNumberFormat="0" applyBorder="0" applyAlignment="0" applyProtection="0"/>
    <xf numFmtId="0" fontId="107" fillId="54" borderId="0" applyNumberFormat="0" applyBorder="0" applyAlignment="0" applyProtection="0"/>
    <xf numFmtId="0" fontId="107" fillId="80" borderId="0" applyNumberFormat="0" applyBorder="0" applyAlignment="0" applyProtection="0"/>
    <xf numFmtId="0" fontId="107" fillId="54" borderId="0" applyNumberFormat="0" applyBorder="0" applyAlignment="0" applyProtection="0"/>
    <xf numFmtId="0" fontId="107" fillId="80" borderId="0" applyNumberFormat="0" applyBorder="0" applyAlignment="0" applyProtection="0"/>
    <xf numFmtId="0" fontId="108" fillId="54" borderId="0" applyNumberFormat="0" applyBorder="0" applyAlignment="0" applyProtection="0"/>
    <xf numFmtId="0" fontId="108" fillId="80" borderId="0" applyNumberFormat="0" applyBorder="0" applyAlignment="0" applyProtection="0"/>
    <xf numFmtId="0" fontId="107" fillId="49" borderId="0" applyNumberFormat="0" applyBorder="0" applyAlignment="0" applyProtection="0"/>
    <xf numFmtId="0" fontId="108" fillId="49" borderId="0" applyNumberFormat="0" applyBorder="0" applyAlignment="0" applyProtection="0"/>
    <xf numFmtId="0" fontId="107" fillId="49" borderId="0" applyNumberFormat="0" applyBorder="0" applyAlignment="0" applyProtection="0"/>
    <xf numFmtId="0" fontId="107" fillId="75" borderId="0" applyNumberFormat="0" applyBorder="0" applyAlignment="0" applyProtection="0"/>
    <xf numFmtId="0" fontId="107" fillId="49" borderId="0" applyNumberFormat="0" applyBorder="0" applyAlignment="0" applyProtection="0"/>
    <xf numFmtId="0" fontId="107" fillId="75" borderId="0" applyNumberFormat="0" applyBorder="0" applyAlignment="0" applyProtection="0"/>
    <xf numFmtId="0" fontId="109" fillId="49" borderId="0" applyNumberFormat="0" applyBorder="0" applyAlignment="0" applyProtection="0"/>
    <xf numFmtId="0" fontId="109" fillId="49" borderId="0" applyNumberFormat="0" applyBorder="0" applyAlignment="0" applyProtection="0"/>
    <xf numFmtId="0" fontId="109" fillId="49" borderId="0" applyNumberFormat="0" applyBorder="0" applyAlignment="0" applyProtection="0"/>
    <xf numFmtId="0" fontId="108" fillId="75" borderId="0" applyNumberFormat="0" applyBorder="0" applyAlignment="0" applyProtection="0"/>
    <xf numFmtId="0" fontId="107" fillId="49" borderId="0" applyNumberFormat="0" applyBorder="0" applyAlignment="0" applyProtection="0"/>
    <xf numFmtId="0" fontId="107" fillId="75" borderId="0" applyNumberFormat="0" applyBorder="0" applyAlignment="0" applyProtection="0"/>
    <xf numFmtId="0" fontId="107" fillId="49" borderId="0" applyNumberFormat="0" applyBorder="0" applyAlignment="0" applyProtection="0"/>
    <xf numFmtId="0" fontId="107" fillId="75" borderId="0" applyNumberFormat="0" applyBorder="0" applyAlignment="0" applyProtection="0"/>
    <xf numFmtId="0" fontId="108" fillId="49" borderId="0" applyNumberFormat="0" applyBorder="0" applyAlignment="0" applyProtection="0"/>
    <xf numFmtId="0" fontId="108" fillId="75" borderId="0" applyNumberFormat="0" applyBorder="0" applyAlignment="0" applyProtection="0"/>
    <xf numFmtId="0" fontId="107" fillId="50" borderId="0" applyNumberFormat="0" applyBorder="0" applyAlignment="0" applyProtection="0"/>
    <xf numFmtId="0" fontId="108" fillId="50" borderId="0" applyNumberFormat="0" applyBorder="0" applyAlignment="0" applyProtection="0"/>
    <xf numFmtId="0" fontId="107" fillId="50" borderId="0" applyNumberFormat="0" applyBorder="0" applyAlignment="0" applyProtection="0"/>
    <xf numFmtId="0" fontId="107" fillId="76" borderId="0" applyNumberFormat="0" applyBorder="0" applyAlignment="0" applyProtection="0"/>
    <xf numFmtId="0" fontId="107" fillId="50" borderId="0" applyNumberFormat="0" applyBorder="0" applyAlignment="0" applyProtection="0"/>
    <xf numFmtId="0" fontId="107" fillId="76" borderId="0" applyNumberFormat="0" applyBorder="0" applyAlignment="0" applyProtection="0"/>
    <xf numFmtId="0" fontId="109" fillId="50" borderId="0" applyNumberFormat="0" applyBorder="0" applyAlignment="0" applyProtection="0"/>
    <xf numFmtId="0" fontId="109" fillId="50" borderId="0" applyNumberFormat="0" applyBorder="0" applyAlignment="0" applyProtection="0"/>
    <xf numFmtId="0" fontId="109" fillId="50" borderId="0" applyNumberFormat="0" applyBorder="0" applyAlignment="0" applyProtection="0"/>
    <xf numFmtId="0" fontId="108" fillId="76" borderId="0" applyNumberFormat="0" applyBorder="0" applyAlignment="0" applyProtection="0"/>
    <xf numFmtId="0" fontId="107" fillId="50" borderId="0" applyNumberFormat="0" applyBorder="0" applyAlignment="0" applyProtection="0"/>
    <xf numFmtId="0" fontId="107" fillId="76" borderId="0" applyNumberFormat="0" applyBorder="0" applyAlignment="0" applyProtection="0"/>
    <xf numFmtId="0" fontId="107" fillId="50" borderId="0" applyNumberFormat="0" applyBorder="0" applyAlignment="0" applyProtection="0"/>
    <xf numFmtId="0" fontId="107" fillId="76" borderId="0" applyNumberFormat="0" applyBorder="0" applyAlignment="0" applyProtection="0"/>
    <xf numFmtId="0" fontId="108" fillId="50" borderId="0" applyNumberFormat="0" applyBorder="0" applyAlignment="0" applyProtection="0"/>
    <xf numFmtId="0" fontId="108" fillId="76" borderId="0" applyNumberFormat="0" applyBorder="0" applyAlignment="0" applyProtection="0"/>
    <xf numFmtId="0" fontId="107" fillId="55" borderId="0" applyNumberFormat="0" applyBorder="0" applyAlignment="0" applyProtection="0"/>
    <xf numFmtId="0" fontId="108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81" borderId="0" applyNumberFormat="0" applyBorder="0" applyAlignment="0" applyProtection="0"/>
    <xf numFmtId="0" fontId="107" fillId="55" borderId="0" applyNumberFormat="0" applyBorder="0" applyAlignment="0" applyProtection="0"/>
    <xf numFmtId="0" fontId="107" fillId="8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8" fillId="81" borderId="0" applyNumberFormat="0" applyBorder="0" applyAlignment="0" applyProtection="0"/>
    <xf numFmtId="0" fontId="107" fillId="55" borderId="0" applyNumberFormat="0" applyBorder="0" applyAlignment="0" applyProtection="0"/>
    <xf numFmtId="0" fontId="107" fillId="81" borderId="0" applyNumberFormat="0" applyBorder="0" applyAlignment="0" applyProtection="0"/>
    <xf numFmtId="0" fontId="107" fillId="55" borderId="0" applyNumberFormat="0" applyBorder="0" applyAlignment="0" applyProtection="0"/>
    <xf numFmtId="0" fontId="107" fillId="81" borderId="0" applyNumberFormat="0" applyBorder="0" applyAlignment="0" applyProtection="0"/>
    <xf numFmtId="0" fontId="108" fillId="55" borderId="0" applyNumberFormat="0" applyBorder="0" applyAlignment="0" applyProtection="0"/>
    <xf numFmtId="0" fontId="108" fillId="81" borderId="0" applyNumberFormat="0" applyBorder="0" applyAlignment="0" applyProtection="0"/>
    <xf numFmtId="0" fontId="31" fillId="0" borderId="88">
      <protection locked="0"/>
    </xf>
    <xf numFmtId="0" fontId="331" fillId="43" borderId="22" applyNumberFormat="0" applyAlignment="0" applyProtection="0"/>
    <xf numFmtId="0" fontId="332" fillId="43" borderId="22" applyNumberFormat="0" applyAlignment="0" applyProtection="0"/>
    <xf numFmtId="0" fontId="331" fillId="43" borderId="22" applyNumberFormat="0" applyAlignment="0" applyProtection="0"/>
    <xf numFmtId="0" fontId="331" fillId="69" borderId="22" applyNumberFormat="0" applyAlignment="0" applyProtection="0"/>
    <xf numFmtId="0" fontId="331" fillId="43" borderId="22" applyNumberFormat="0" applyAlignment="0" applyProtection="0"/>
    <xf numFmtId="0" fontId="331" fillId="69" borderId="22" applyNumberFormat="0" applyAlignment="0" applyProtection="0"/>
    <xf numFmtId="0" fontId="333" fillId="43" borderId="22" applyNumberFormat="0" applyAlignment="0" applyProtection="0"/>
    <xf numFmtId="0" fontId="333" fillId="43" borderId="22" applyNumberFormat="0" applyAlignment="0" applyProtection="0"/>
    <xf numFmtId="0" fontId="333" fillId="43" borderId="22" applyNumberFormat="0" applyAlignment="0" applyProtection="0"/>
    <xf numFmtId="0" fontId="332" fillId="69" borderId="22" applyNumberFormat="0" applyAlignment="0" applyProtection="0"/>
    <xf numFmtId="0" fontId="331" fillId="43" borderId="22" applyNumberFormat="0" applyAlignment="0" applyProtection="0"/>
    <xf numFmtId="0" fontId="331" fillId="69" borderId="22" applyNumberFormat="0" applyAlignment="0" applyProtection="0"/>
    <xf numFmtId="0" fontId="331" fillId="43" borderId="22" applyNumberFormat="0" applyAlignment="0" applyProtection="0"/>
    <xf numFmtId="0" fontId="331" fillId="69" borderId="22" applyNumberFormat="0" applyAlignment="0" applyProtection="0"/>
    <xf numFmtId="0" fontId="332" fillId="43" borderId="22" applyNumberFormat="0" applyAlignment="0" applyProtection="0"/>
    <xf numFmtId="0" fontId="332" fillId="69" borderId="22" applyNumberFormat="0" applyAlignment="0" applyProtection="0"/>
    <xf numFmtId="322" fontId="75" fillId="0" borderId="65">
      <protection hidden="1"/>
    </xf>
    <xf numFmtId="0" fontId="266" fillId="56" borderId="31" applyNumberFormat="0" applyAlignment="0" applyProtection="0"/>
    <xf numFmtId="0" fontId="334" fillId="56" borderId="31" applyNumberFormat="0" applyAlignment="0" applyProtection="0"/>
    <xf numFmtId="0" fontId="266" fillId="56" borderId="31" applyNumberFormat="0" applyAlignment="0" applyProtection="0"/>
    <xf numFmtId="0" fontId="266" fillId="84" borderId="31" applyNumberFormat="0" applyAlignment="0" applyProtection="0"/>
    <xf numFmtId="0" fontId="266" fillId="56" borderId="31" applyNumberFormat="0" applyAlignment="0" applyProtection="0"/>
    <xf numFmtId="0" fontId="266" fillId="84" borderId="31" applyNumberFormat="0" applyAlignment="0" applyProtection="0"/>
    <xf numFmtId="0" fontId="335" fillId="56" borderId="31" applyNumberFormat="0" applyAlignment="0" applyProtection="0"/>
    <xf numFmtId="0" fontId="335" fillId="56" borderId="31" applyNumberFormat="0" applyAlignment="0" applyProtection="0"/>
    <xf numFmtId="0" fontId="335" fillId="56" borderId="31" applyNumberFormat="0" applyAlignment="0" applyProtection="0"/>
    <xf numFmtId="0" fontId="334" fillId="84" borderId="31" applyNumberFormat="0" applyAlignment="0" applyProtection="0"/>
    <xf numFmtId="0" fontId="266" fillId="56" borderId="31" applyNumberFormat="0" applyAlignment="0" applyProtection="0"/>
    <xf numFmtId="0" fontId="266" fillId="84" borderId="31" applyNumberFormat="0" applyAlignment="0" applyProtection="0"/>
    <xf numFmtId="0" fontId="266" fillId="56" borderId="31" applyNumberFormat="0" applyAlignment="0" applyProtection="0"/>
    <xf numFmtId="0" fontId="266" fillId="84" borderId="31" applyNumberFormat="0" applyAlignment="0" applyProtection="0"/>
    <xf numFmtId="0" fontId="334" fillId="56" borderId="31" applyNumberFormat="0" applyAlignment="0" applyProtection="0"/>
    <xf numFmtId="0" fontId="334" fillId="84" borderId="31" applyNumberFormat="0" applyAlignment="0" applyProtection="0"/>
    <xf numFmtId="0" fontId="140" fillId="56" borderId="22" applyNumberFormat="0" applyAlignment="0" applyProtection="0"/>
    <xf numFmtId="0" fontId="336" fillId="56" borderId="22" applyNumberFormat="0" applyAlignment="0" applyProtection="0"/>
    <xf numFmtId="0" fontId="140" fillId="56" borderId="22" applyNumberFormat="0" applyAlignment="0" applyProtection="0"/>
    <xf numFmtId="0" fontId="140" fillId="84" borderId="22" applyNumberFormat="0" applyAlignment="0" applyProtection="0"/>
    <xf numFmtId="0" fontId="140" fillId="56" borderId="22" applyNumberFormat="0" applyAlignment="0" applyProtection="0"/>
    <xf numFmtId="0" fontId="140" fillId="84" borderId="22" applyNumberFormat="0" applyAlignment="0" applyProtection="0"/>
    <xf numFmtId="0" fontId="337" fillId="56" borderId="22" applyNumberFormat="0" applyAlignment="0" applyProtection="0"/>
    <xf numFmtId="0" fontId="337" fillId="56" borderId="22" applyNumberFormat="0" applyAlignment="0" applyProtection="0"/>
    <xf numFmtId="0" fontId="337" fillId="56" borderId="22" applyNumberFormat="0" applyAlignment="0" applyProtection="0"/>
    <xf numFmtId="0" fontId="336" fillId="84" borderId="22" applyNumberFormat="0" applyAlignment="0" applyProtection="0"/>
    <xf numFmtId="0" fontId="140" fillId="56" borderId="22" applyNumberFormat="0" applyAlignment="0" applyProtection="0"/>
    <xf numFmtId="0" fontId="140" fillId="84" borderId="22" applyNumberFormat="0" applyAlignment="0" applyProtection="0"/>
    <xf numFmtId="0" fontId="140" fillId="56" borderId="22" applyNumberFormat="0" applyAlignment="0" applyProtection="0"/>
    <xf numFmtId="0" fontId="140" fillId="84" borderId="22" applyNumberFormat="0" applyAlignment="0" applyProtection="0"/>
    <xf numFmtId="0" fontId="336" fillId="56" borderId="22" applyNumberFormat="0" applyAlignment="0" applyProtection="0"/>
    <xf numFmtId="0" fontId="336" fillId="84" borderId="22" applyNumberFormat="0" applyAlignment="0" applyProtection="0"/>
    <xf numFmtId="0" fontId="111" fillId="0" borderId="0" applyNumberFormat="0" applyFill="0" applyBorder="0" applyAlignment="0" applyProtection="0"/>
    <xf numFmtId="0" fontId="62" fillId="84" borderId="48"/>
    <xf numFmtId="5" fontId="23" fillId="59" borderId="0" applyFont="0" applyFill="0" applyBorder="0" applyAlignment="0" applyProtection="0">
      <alignment horizontal="right"/>
    </xf>
    <xf numFmtId="199" fontId="23" fillId="0" borderId="0" applyFont="0" applyFill="0" applyBorder="0" applyAlignment="0" applyProtection="0"/>
    <xf numFmtId="199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323" fontId="28" fillId="0" borderId="0" applyFont="0" applyFill="0" applyBorder="0" applyAlignment="0" applyProtection="0"/>
    <xf numFmtId="324" fontId="28" fillId="0" borderId="0" applyFont="0" applyFill="0" applyBorder="0" applyAlignment="0" applyProtection="0"/>
    <xf numFmtId="325" fontId="28" fillId="0" borderId="0" applyFont="0" applyFill="0" applyBorder="0" applyAlignment="0" applyProtection="0"/>
    <xf numFmtId="213" fontId="28" fillId="0" borderId="0" applyFont="0" applyFill="0" applyBorder="0" applyAlignment="0" applyProtection="0"/>
    <xf numFmtId="326" fontId="23" fillId="0" borderId="16" applyNumberFormat="0" applyBorder="0" applyAlignment="0">
      <alignment horizontal="centerContinuous" vertical="center" wrapText="1"/>
    </xf>
    <xf numFmtId="0" fontId="338" fillId="0" borderId="26" applyNumberFormat="0" applyFill="0" applyAlignment="0" applyProtection="0"/>
    <xf numFmtId="0" fontId="339" fillId="0" borderId="26" applyNumberFormat="0" applyFill="0" applyAlignment="0" applyProtection="0"/>
    <xf numFmtId="0" fontId="338" fillId="0" borderId="26" applyNumberFormat="0" applyFill="0" applyAlignment="0" applyProtection="0"/>
    <xf numFmtId="0" fontId="338" fillId="0" borderId="26" applyNumberFormat="0" applyFill="0" applyAlignment="0" applyProtection="0"/>
    <xf numFmtId="0" fontId="340" fillId="0" borderId="26" applyNumberFormat="0" applyFill="0" applyAlignment="0" applyProtection="0"/>
    <xf numFmtId="0" fontId="340" fillId="0" borderId="26" applyNumberFormat="0" applyFill="0" applyAlignment="0" applyProtection="0"/>
    <xf numFmtId="0" fontId="340" fillId="0" borderId="26" applyNumberFormat="0" applyFill="0" applyAlignment="0" applyProtection="0"/>
    <xf numFmtId="0" fontId="338" fillId="0" borderId="26" applyNumberFormat="0" applyFill="0" applyAlignment="0" applyProtection="0"/>
    <xf numFmtId="0" fontId="338" fillId="0" borderId="26" applyNumberFormat="0" applyFill="0" applyAlignment="0" applyProtection="0"/>
    <xf numFmtId="0" fontId="339" fillId="0" borderId="26" applyNumberFormat="0" applyFill="0" applyAlignment="0" applyProtection="0"/>
    <xf numFmtId="0" fontId="341" fillId="0" borderId="27" applyNumberFormat="0" applyFill="0" applyAlignment="0" applyProtection="0"/>
    <xf numFmtId="0" fontId="342" fillId="0" borderId="27" applyNumberFormat="0" applyFill="0" applyAlignment="0" applyProtection="0"/>
    <xf numFmtId="0" fontId="341" fillId="0" borderId="27" applyNumberFormat="0" applyFill="0" applyAlignment="0" applyProtection="0"/>
    <xf numFmtId="0" fontId="341" fillId="0" borderId="27" applyNumberFormat="0" applyFill="0" applyAlignment="0" applyProtection="0"/>
    <xf numFmtId="0" fontId="343" fillId="0" borderId="27" applyNumberFormat="0" applyFill="0" applyAlignment="0" applyProtection="0"/>
    <xf numFmtId="0" fontId="343" fillId="0" borderId="27" applyNumberFormat="0" applyFill="0" applyAlignment="0" applyProtection="0"/>
    <xf numFmtId="0" fontId="343" fillId="0" borderId="27" applyNumberFormat="0" applyFill="0" applyAlignment="0" applyProtection="0"/>
    <xf numFmtId="0" fontId="341" fillId="0" borderId="27" applyNumberFormat="0" applyFill="0" applyAlignment="0" applyProtection="0"/>
    <xf numFmtId="0" fontId="341" fillId="0" borderId="27" applyNumberFormat="0" applyFill="0" applyAlignment="0" applyProtection="0"/>
    <xf numFmtId="0" fontId="342" fillId="0" borderId="27" applyNumberFormat="0" applyFill="0" applyAlignment="0" applyProtection="0"/>
    <xf numFmtId="0" fontId="212" fillId="0" borderId="28" applyNumberFormat="0" applyFill="0" applyAlignment="0" applyProtection="0"/>
    <xf numFmtId="0" fontId="344" fillId="0" borderId="28" applyNumberFormat="0" applyFill="0" applyAlignment="0" applyProtection="0"/>
    <xf numFmtId="0" fontId="212" fillId="0" borderId="28" applyNumberFormat="0" applyFill="0" applyAlignment="0" applyProtection="0"/>
    <xf numFmtId="0" fontId="212" fillId="0" borderId="28" applyNumberFormat="0" applyFill="0" applyAlignment="0" applyProtection="0"/>
    <xf numFmtId="0" fontId="345" fillId="0" borderId="28" applyNumberFormat="0" applyFill="0" applyAlignment="0" applyProtection="0"/>
    <xf numFmtId="0" fontId="345" fillId="0" borderId="28" applyNumberFormat="0" applyFill="0" applyAlignment="0" applyProtection="0"/>
    <xf numFmtId="0" fontId="345" fillId="0" borderId="28" applyNumberFormat="0" applyFill="0" applyAlignment="0" applyProtection="0"/>
    <xf numFmtId="0" fontId="212" fillId="0" borderId="28" applyNumberFormat="0" applyFill="0" applyAlignment="0" applyProtection="0"/>
    <xf numFmtId="0" fontId="212" fillId="0" borderId="28" applyNumberFormat="0" applyFill="0" applyAlignment="0" applyProtection="0"/>
    <xf numFmtId="0" fontId="344" fillId="0" borderId="28" applyNumberFormat="0" applyFill="0" applyAlignment="0" applyProtection="0"/>
    <xf numFmtId="0" fontId="212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6" fillId="0" borderId="0" applyNumberFormat="0" applyFont="0" applyFill="0" applyBorder="0" applyAlignment="0" applyProtection="0"/>
    <xf numFmtId="0" fontId="346" fillId="0" borderId="0" applyNumberFormat="0" applyFont="0" applyFill="0" applyBorder="0" applyAlignment="0" applyProtection="0"/>
    <xf numFmtId="0" fontId="63" fillId="68" borderId="88"/>
    <xf numFmtId="0" fontId="28" fillId="0" borderId="16">
      <alignment horizontal="right"/>
    </xf>
    <xf numFmtId="0" fontId="28" fillId="0" borderId="16">
      <alignment horizontal="right"/>
    </xf>
    <xf numFmtId="0" fontId="28" fillId="0" borderId="16">
      <alignment horizontal="right"/>
    </xf>
    <xf numFmtId="0" fontId="28" fillId="0" borderId="16">
      <alignment horizontal="right"/>
    </xf>
    <xf numFmtId="0" fontId="28" fillId="0" borderId="65">
      <alignment horizontal="right"/>
    </xf>
    <xf numFmtId="0" fontId="28" fillId="0" borderId="16">
      <alignment horizontal="right"/>
    </xf>
    <xf numFmtId="0" fontId="28" fillId="0" borderId="16">
      <alignment horizontal="right"/>
    </xf>
    <xf numFmtId="0" fontId="28" fillId="0" borderId="16">
      <alignment horizontal="right"/>
    </xf>
    <xf numFmtId="0" fontId="28" fillId="0" borderId="16">
      <alignment horizontal="right"/>
    </xf>
    <xf numFmtId="0" fontId="28" fillId="0" borderId="16">
      <alignment horizontal="right"/>
    </xf>
    <xf numFmtId="0" fontId="28" fillId="0" borderId="16">
      <alignment horizontal="right"/>
    </xf>
    <xf numFmtId="0" fontId="28" fillId="0" borderId="16">
      <alignment horizontal="right"/>
    </xf>
    <xf numFmtId="0" fontId="347" fillId="0" borderId="0"/>
    <xf numFmtId="0" fontId="348" fillId="0" borderId="32" applyNumberFormat="0" applyFill="0" applyAlignment="0" applyProtection="0"/>
    <xf numFmtId="0" fontId="349" fillId="0" borderId="32" applyNumberFormat="0" applyFill="0" applyAlignment="0" applyProtection="0"/>
    <xf numFmtId="0" fontId="348" fillId="0" borderId="32" applyNumberFormat="0" applyFill="0" applyAlignment="0" applyProtection="0"/>
    <xf numFmtId="0" fontId="348" fillId="0" borderId="32" applyNumberFormat="0" applyFill="0" applyAlignment="0" applyProtection="0"/>
    <xf numFmtId="0" fontId="350" fillId="0" borderId="32" applyNumberFormat="0" applyFill="0" applyAlignment="0" applyProtection="0"/>
    <xf numFmtId="0" fontId="350" fillId="0" borderId="32" applyNumberFormat="0" applyFill="0" applyAlignment="0" applyProtection="0"/>
    <xf numFmtId="0" fontId="350" fillId="0" borderId="32" applyNumberFormat="0" applyFill="0" applyAlignment="0" applyProtection="0"/>
    <xf numFmtId="0" fontId="348" fillId="0" borderId="32" applyNumberFormat="0" applyFill="0" applyAlignment="0" applyProtection="0"/>
    <xf numFmtId="0" fontId="348" fillId="0" borderId="32" applyNumberFormat="0" applyFill="0" applyAlignment="0" applyProtection="0"/>
    <xf numFmtId="0" fontId="349" fillId="0" borderId="32" applyNumberFormat="0" applyFill="0" applyAlignment="0" applyProtection="0"/>
    <xf numFmtId="0" fontId="346" fillId="0" borderId="21" applyNumberFormat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8" fillId="57" borderId="24" applyNumberFormat="0" applyAlignment="0" applyProtection="0"/>
    <xf numFmtId="0" fontId="351" fillId="57" borderId="24" applyNumberFormat="0" applyAlignment="0" applyProtection="0"/>
    <xf numFmtId="0" fontId="148" fillId="57" borderId="24" applyNumberFormat="0" applyAlignment="0" applyProtection="0"/>
    <xf numFmtId="0" fontId="148" fillId="91" borderId="24" applyNumberFormat="0" applyAlignment="0" applyProtection="0"/>
    <xf numFmtId="0" fontId="148" fillId="57" borderId="24" applyNumberFormat="0" applyAlignment="0" applyProtection="0"/>
    <xf numFmtId="0" fontId="148" fillId="91" borderId="24" applyNumberFormat="0" applyAlignment="0" applyProtection="0"/>
    <xf numFmtId="0" fontId="352" fillId="57" borderId="24" applyNumberFormat="0" applyAlignment="0" applyProtection="0"/>
    <xf numFmtId="0" fontId="352" fillId="57" borderId="24" applyNumberFormat="0" applyAlignment="0" applyProtection="0"/>
    <xf numFmtId="0" fontId="352" fillId="57" borderId="24" applyNumberFormat="0" applyAlignment="0" applyProtection="0"/>
    <xf numFmtId="0" fontId="351" fillId="91" borderId="24" applyNumberFormat="0" applyAlignment="0" applyProtection="0"/>
    <xf numFmtId="0" fontId="148" fillId="57" borderId="24" applyNumberFormat="0" applyAlignment="0" applyProtection="0"/>
    <xf numFmtId="0" fontId="148" fillId="91" borderId="24" applyNumberFormat="0" applyAlignment="0" applyProtection="0"/>
    <xf numFmtId="0" fontId="148" fillId="57" borderId="24" applyNumberFormat="0" applyAlignment="0" applyProtection="0"/>
    <xf numFmtId="0" fontId="148" fillId="91" borderId="24" applyNumberFormat="0" applyAlignment="0" applyProtection="0"/>
    <xf numFmtId="0" fontId="351" fillId="57" borderId="24" applyNumberFormat="0" applyAlignment="0" applyProtection="0"/>
    <xf numFmtId="0" fontId="351" fillId="91" borderId="24" applyNumberFormat="0" applyAlignment="0" applyProtection="0"/>
    <xf numFmtId="0" fontId="353" fillId="0" borderId="0">
      <alignment vertical="center"/>
    </xf>
    <xf numFmtId="3" fontId="23" fillId="0" borderId="0"/>
    <xf numFmtId="0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255" fillId="62" borderId="0" applyNumberFormat="0" applyBorder="0" applyAlignment="0" applyProtection="0"/>
    <xf numFmtId="0" fontId="354" fillId="62" borderId="0" applyNumberFormat="0" applyBorder="0" applyAlignment="0" applyProtection="0"/>
    <xf numFmtId="0" fontId="255" fillId="62" borderId="0" applyNumberFormat="0" applyBorder="0" applyAlignment="0" applyProtection="0"/>
    <xf numFmtId="0" fontId="255" fillId="97" borderId="0" applyNumberFormat="0" applyBorder="0" applyAlignment="0" applyProtection="0"/>
    <xf numFmtId="0" fontId="255" fillId="62" borderId="0" applyNumberFormat="0" applyBorder="0" applyAlignment="0" applyProtection="0"/>
    <xf numFmtId="0" fontId="255" fillId="97" borderId="0" applyNumberFormat="0" applyBorder="0" applyAlignment="0" applyProtection="0"/>
    <xf numFmtId="0" fontId="355" fillId="62" borderId="0" applyNumberFormat="0" applyBorder="0" applyAlignment="0" applyProtection="0"/>
    <xf numFmtId="0" fontId="355" fillId="62" borderId="0" applyNumberFormat="0" applyBorder="0" applyAlignment="0" applyProtection="0"/>
    <xf numFmtId="0" fontId="355" fillId="62" borderId="0" applyNumberFormat="0" applyBorder="0" applyAlignment="0" applyProtection="0"/>
    <xf numFmtId="0" fontId="354" fillId="97" borderId="0" applyNumberFormat="0" applyBorder="0" applyAlignment="0" applyProtection="0"/>
    <xf numFmtId="0" fontId="255" fillId="62" borderId="0" applyNumberFormat="0" applyBorder="0" applyAlignment="0" applyProtection="0"/>
    <xf numFmtId="0" fontId="255" fillId="97" borderId="0" applyNumberFormat="0" applyBorder="0" applyAlignment="0" applyProtection="0"/>
    <xf numFmtId="0" fontId="255" fillId="62" borderId="0" applyNumberFormat="0" applyBorder="0" applyAlignment="0" applyProtection="0"/>
    <xf numFmtId="0" fontId="255" fillId="97" borderId="0" applyNumberFormat="0" applyBorder="0" applyAlignment="0" applyProtection="0"/>
    <xf numFmtId="0" fontId="354" fillId="62" borderId="0" applyNumberFormat="0" applyBorder="0" applyAlignment="0" applyProtection="0"/>
    <xf numFmtId="0" fontId="354" fillId="9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64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327" fontId="22" fillId="0" borderId="0"/>
    <xf numFmtId="327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356" fillId="0" borderId="0"/>
    <xf numFmtId="0" fontId="23" fillId="0" borderId="0"/>
    <xf numFmtId="0" fontId="357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358" fillId="0" borderId="0"/>
    <xf numFmtId="0" fontId="228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17" fillId="39" borderId="0" applyNumberFormat="0" applyBorder="0" applyAlignment="0" applyProtection="0"/>
    <xf numFmtId="0" fontId="359" fillId="39" borderId="0" applyNumberFormat="0" applyBorder="0" applyAlignment="0" applyProtection="0"/>
    <xf numFmtId="0" fontId="117" fillId="39" borderId="0" applyNumberFormat="0" applyBorder="0" applyAlignment="0" applyProtection="0"/>
    <xf numFmtId="0" fontId="117" fillId="65" borderId="0" applyNumberFormat="0" applyBorder="0" applyAlignment="0" applyProtection="0"/>
    <xf numFmtId="0" fontId="117" fillId="39" borderId="0" applyNumberFormat="0" applyBorder="0" applyAlignment="0" applyProtection="0"/>
    <xf numFmtId="0" fontId="117" fillId="65" borderId="0" applyNumberFormat="0" applyBorder="0" applyAlignment="0" applyProtection="0"/>
    <xf numFmtId="0" fontId="360" fillId="39" borderId="0" applyNumberFormat="0" applyBorder="0" applyAlignment="0" applyProtection="0"/>
    <xf numFmtId="0" fontId="360" fillId="39" borderId="0" applyNumberFormat="0" applyBorder="0" applyAlignment="0" applyProtection="0"/>
    <xf numFmtId="0" fontId="360" fillId="39" borderId="0" applyNumberFormat="0" applyBorder="0" applyAlignment="0" applyProtection="0"/>
    <xf numFmtId="0" fontId="359" fillId="65" borderId="0" applyNumberFormat="0" applyBorder="0" applyAlignment="0" applyProtection="0"/>
    <xf numFmtId="0" fontId="117" fillId="39" borderId="0" applyNumberFormat="0" applyBorder="0" applyAlignment="0" applyProtection="0"/>
    <xf numFmtId="0" fontId="117" fillId="65" borderId="0" applyNumberFormat="0" applyBorder="0" applyAlignment="0" applyProtection="0"/>
    <xf numFmtId="0" fontId="117" fillId="39" borderId="0" applyNumberFormat="0" applyBorder="0" applyAlignment="0" applyProtection="0"/>
    <xf numFmtId="0" fontId="117" fillId="65" borderId="0" applyNumberFormat="0" applyBorder="0" applyAlignment="0" applyProtection="0"/>
    <xf numFmtId="0" fontId="359" fillId="39" borderId="0" applyNumberFormat="0" applyBorder="0" applyAlignment="0" applyProtection="0"/>
    <xf numFmtId="0" fontId="359" fillId="65" borderId="0" applyNumberFormat="0" applyBorder="0" applyAlignment="0" applyProtection="0"/>
    <xf numFmtId="0" fontId="180" fillId="0" borderId="0" applyNumberFormat="0" applyFill="0" applyBorder="0" applyAlignment="0" applyProtection="0"/>
    <xf numFmtId="0" fontId="36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62" fillId="0" borderId="0" applyNumberFormat="0" applyFill="0" applyBorder="0" applyAlignment="0" applyProtection="0"/>
    <xf numFmtId="0" fontId="362" fillId="0" borderId="0" applyNumberFormat="0" applyFill="0" applyBorder="0" applyAlignment="0" applyProtection="0"/>
    <xf numFmtId="0" fontId="36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61" fillId="0" borderId="0" applyNumberFormat="0" applyFill="0" applyBorder="0" applyAlignment="0" applyProtection="0"/>
    <xf numFmtId="0" fontId="22" fillId="63" borderId="30" applyNumberFormat="0" applyFont="0" applyAlignment="0" applyProtection="0"/>
    <xf numFmtId="0" fontId="23" fillId="63" borderId="30" applyNumberFormat="0" applyFont="0" applyAlignment="0" applyProtection="0"/>
    <xf numFmtId="0" fontId="21" fillId="63" borderId="30" applyNumberFormat="0" applyFont="0" applyAlignment="0" applyProtection="0"/>
    <xf numFmtId="0" fontId="22" fillId="111" borderId="30" applyNumberFormat="0" applyAlignment="0" applyProtection="0"/>
    <xf numFmtId="0" fontId="21" fillId="63" borderId="30" applyNumberFormat="0" applyFont="0" applyAlignment="0" applyProtection="0"/>
    <xf numFmtId="0" fontId="22" fillId="111" borderId="30" applyNumberFormat="0" applyAlignment="0" applyProtection="0"/>
    <xf numFmtId="0" fontId="28" fillId="63" borderId="30" applyNumberFormat="0" applyFont="0" applyAlignment="0" applyProtection="0"/>
    <xf numFmtId="0" fontId="28" fillId="63" borderId="30" applyNumberFormat="0" applyFont="0" applyAlignment="0" applyProtection="0"/>
    <xf numFmtId="0" fontId="28" fillId="63" borderId="30" applyNumberFormat="0" applyFont="0" applyAlignment="0" applyProtection="0"/>
    <xf numFmtId="0" fontId="22" fillId="111" borderId="30" applyNumberFormat="0" applyAlignment="0" applyProtection="0"/>
    <xf numFmtId="0" fontId="21" fillId="63" borderId="30" applyNumberFormat="0" applyFont="0" applyAlignment="0" applyProtection="0"/>
    <xf numFmtId="0" fontId="22" fillId="111" borderId="30" applyNumberFormat="0" applyAlignment="0" applyProtection="0"/>
    <xf numFmtId="0" fontId="21" fillId="63" borderId="30" applyNumberFormat="0" applyFont="0" applyAlignment="0" applyProtection="0"/>
    <xf numFmtId="0" fontId="22" fillId="111" borderId="30" applyNumberFormat="0" applyAlignment="0" applyProtection="0"/>
    <xf numFmtId="0" fontId="23" fillId="63" borderId="30" applyNumberFormat="0" applyFont="0" applyAlignment="0" applyProtection="0"/>
    <xf numFmtId="0" fontId="22" fillId="111" borderId="30" applyNumberFormat="0" applyAlignment="0" applyProtection="0"/>
    <xf numFmtId="328" fontId="23" fillId="61" borderId="0" applyFont="0" applyFill="0" applyBorder="0" applyAlignment="0" applyProtection="0">
      <alignment horizontal="right"/>
    </xf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5" fillId="0" borderId="29" applyNumberFormat="0" applyFill="0" applyAlignment="0" applyProtection="0"/>
    <xf numFmtId="0" fontId="363" fillId="0" borderId="29" applyNumberFormat="0" applyFill="0" applyAlignment="0" applyProtection="0"/>
    <xf numFmtId="0" fontId="245" fillId="0" borderId="29" applyNumberFormat="0" applyFill="0" applyAlignment="0" applyProtection="0"/>
    <xf numFmtId="0" fontId="245" fillId="0" borderId="29" applyNumberFormat="0" applyFill="0" applyAlignment="0" applyProtection="0"/>
    <xf numFmtId="0" fontId="364" fillId="0" borderId="29" applyNumberFormat="0" applyFill="0" applyAlignment="0" applyProtection="0"/>
    <xf numFmtId="0" fontId="364" fillId="0" borderId="29" applyNumberFormat="0" applyFill="0" applyAlignment="0" applyProtection="0"/>
    <xf numFmtId="0" fontId="364" fillId="0" borderId="29" applyNumberFormat="0" applyFill="0" applyAlignment="0" applyProtection="0"/>
    <xf numFmtId="0" fontId="245" fillId="0" borderId="29" applyNumberFormat="0" applyFill="0" applyAlignment="0" applyProtection="0"/>
    <xf numFmtId="0" fontId="245" fillId="0" borderId="29" applyNumberFormat="0" applyFill="0" applyAlignment="0" applyProtection="0"/>
    <xf numFmtId="0" fontId="363" fillId="0" borderId="29" applyNumberFormat="0" applyFill="0" applyAlignment="0" applyProtection="0"/>
    <xf numFmtId="0" fontId="115" fillId="0" borderId="65">
      <alignment wrapText="1"/>
    </xf>
    <xf numFmtId="0" fontId="71" fillId="0" borderId="0"/>
    <xf numFmtId="0" fontId="29" fillId="0" borderId="0"/>
    <xf numFmtId="0" fontId="82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71" fillId="0" borderId="0"/>
    <xf numFmtId="0" fontId="40" fillId="0" borderId="0" applyNumberFormat="0" applyFont="0" applyFill="0" applyBorder="0" applyAlignment="0" applyProtection="0">
      <alignment vertical="top"/>
    </xf>
    <xf numFmtId="0" fontId="22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23" fillId="33" borderId="16" applyNumberFormat="0" applyAlignment="0">
      <alignment horizontal="left"/>
    </xf>
    <xf numFmtId="0" fontId="23" fillId="33" borderId="16" applyNumberFormat="0" applyAlignment="0">
      <alignment horizontal="left"/>
    </xf>
    <xf numFmtId="49" fontId="31" fillId="0" borderId="16" applyNumberFormat="0" applyFill="0" applyAlignment="0" applyProtection="0"/>
    <xf numFmtId="0" fontId="328" fillId="0" borderId="0" applyNumberFormat="0" applyFill="0" applyBorder="0" applyAlignment="0" applyProtection="0"/>
    <xf numFmtId="0" fontId="365" fillId="0" borderId="0" applyNumberFormat="0" applyFill="0" applyBorder="0" applyAlignment="0" applyProtection="0"/>
    <xf numFmtId="0" fontId="328" fillId="0" borderId="0" applyNumberFormat="0" applyFill="0" applyBorder="0" applyAlignment="0" applyProtection="0"/>
    <xf numFmtId="0" fontId="328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28" fillId="0" borderId="0" applyNumberFormat="0" applyFill="0" applyBorder="0" applyAlignment="0" applyProtection="0"/>
    <xf numFmtId="0" fontId="328" fillId="0" borderId="0" applyNumberFormat="0" applyFill="0" applyBorder="0" applyAlignment="0" applyProtection="0"/>
    <xf numFmtId="0" fontId="365" fillId="0" borderId="0" applyNumberFormat="0" applyFill="0" applyBorder="0" applyAlignment="0" applyProtection="0"/>
    <xf numFmtId="49" fontId="31" fillId="0" borderId="0"/>
    <xf numFmtId="329" fontId="23" fillId="59" borderId="16" applyFont="0" applyFill="0" applyBorder="0" applyAlignment="0" applyProtection="0"/>
    <xf numFmtId="326" fontId="23" fillId="0" borderId="17" applyFont="0" applyFill="0" applyBorder="0" applyAlignment="0" applyProtection="0">
      <alignment horizontal="center"/>
    </xf>
    <xf numFmtId="330" fontId="23" fillId="0" borderId="16" applyFont="0" applyFill="0" applyBorder="0" applyAlignment="0" applyProtection="0">
      <alignment wrapText="1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2" fillId="0" borderId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" fontId="66" fillId="0" borderId="39" applyFont="0" applyBorder="0">
      <alignment horizontal="right"/>
      <protection locked="0"/>
    </xf>
    <xf numFmtId="3" fontId="22" fillId="0" borderId="0" applyBorder="0">
      <alignment horizontal="right"/>
      <protection locked="0"/>
    </xf>
    <xf numFmtId="326" fontId="23" fillId="59" borderId="16" applyFont="0" applyFill="0" applyBorder="0" applyAlignment="0" applyProtection="0"/>
    <xf numFmtId="205" fontId="100" fillId="0" borderId="0">
      <protection locked="0"/>
    </xf>
    <xf numFmtId="205" fontId="100" fillId="0" borderId="0">
      <protection locked="0"/>
    </xf>
    <xf numFmtId="2" fontId="346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331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2" fillId="0" borderId="0" applyFill="0" applyBorder="0" applyAlignment="0" applyProtection="0"/>
    <xf numFmtId="165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2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3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2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33" fontId="28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2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334" fontId="357" fillId="0" borderId="0" applyFont="0" applyFill="0" applyBorder="0" applyAlignment="0" applyProtection="0"/>
    <xf numFmtId="186" fontId="35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07" fillId="40" borderId="0" applyNumberFormat="0" applyBorder="0" applyAlignment="0" applyProtection="0"/>
    <xf numFmtId="0" fontId="367" fillId="40" borderId="0" applyNumberFormat="0" applyBorder="0" applyAlignment="0" applyProtection="0"/>
    <xf numFmtId="0" fontId="207" fillId="40" borderId="0" applyNumberFormat="0" applyBorder="0" applyAlignment="0" applyProtection="0"/>
    <xf numFmtId="0" fontId="207" fillId="66" borderId="0" applyNumberFormat="0" applyBorder="0" applyAlignment="0" applyProtection="0"/>
    <xf numFmtId="0" fontId="207" fillId="40" borderId="0" applyNumberFormat="0" applyBorder="0" applyAlignment="0" applyProtection="0"/>
    <xf numFmtId="0" fontId="207" fillId="66" borderId="0" applyNumberFormat="0" applyBorder="0" applyAlignment="0" applyProtection="0"/>
    <xf numFmtId="0" fontId="368" fillId="40" borderId="0" applyNumberFormat="0" applyBorder="0" applyAlignment="0" applyProtection="0"/>
    <xf numFmtId="0" fontId="368" fillId="40" borderId="0" applyNumberFormat="0" applyBorder="0" applyAlignment="0" applyProtection="0"/>
    <xf numFmtId="0" fontId="368" fillId="40" borderId="0" applyNumberFormat="0" applyBorder="0" applyAlignment="0" applyProtection="0"/>
    <xf numFmtId="0" fontId="367" fillId="66" borderId="0" applyNumberFormat="0" applyBorder="0" applyAlignment="0" applyProtection="0"/>
    <xf numFmtId="0" fontId="207" fillId="40" borderId="0" applyNumberFormat="0" applyBorder="0" applyAlignment="0" applyProtection="0"/>
    <xf numFmtId="0" fontId="207" fillId="66" borderId="0" applyNumberFormat="0" applyBorder="0" applyAlignment="0" applyProtection="0"/>
    <xf numFmtId="0" fontId="207" fillId="40" borderId="0" applyNumberFormat="0" applyBorder="0" applyAlignment="0" applyProtection="0"/>
    <xf numFmtId="0" fontId="207" fillId="66" borderId="0" applyNumberFormat="0" applyBorder="0" applyAlignment="0" applyProtection="0"/>
    <xf numFmtId="0" fontId="367" fillId="40" borderId="0" applyNumberFormat="0" applyBorder="0" applyAlignment="0" applyProtection="0"/>
    <xf numFmtId="0" fontId="367" fillId="66" borderId="0" applyNumberFormat="0" applyBorder="0" applyAlignment="0" applyProtection="0"/>
    <xf numFmtId="4" fontId="28" fillId="0" borderId="16"/>
    <xf numFmtId="4" fontId="28" fillId="0" borderId="16"/>
    <xf numFmtId="4" fontId="28" fillId="0" borderId="16"/>
    <xf numFmtId="4" fontId="28" fillId="0" borderId="16"/>
    <xf numFmtId="4" fontId="28" fillId="0" borderId="65"/>
    <xf numFmtId="4" fontId="28" fillId="0" borderId="16"/>
    <xf numFmtId="4" fontId="28" fillId="0" borderId="16"/>
    <xf numFmtId="4" fontId="28" fillId="0" borderId="16"/>
    <xf numFmtId="4" fontId="28" fillId="0" borderId="16"/>
    <xf numFmtId="4" fontId="28" fillId="0" borderId="16"/>
    <xf numFmtId="4" fontId="28" fillId="0" borderId="16"/>
    <xf numFmtId="4" fontId="28" fillId="0" borderId="16"/>
    <xf numFmtId="37" fontId="23" fillId="0" borderId="0" applyFont="0" applyBorder="0" applyAlignment="0" applyProtection="0"/>
    <xf numFmtId="335" fontId="86" fillId="0" borderId="0">
      <protection locked="0"/>
    </xf>
    <xf numFmtId="0" fontId="95" fillId="0" borderId="0">
      <protection locked="0"/>
    </xf>
    <xf numFmtId="195" fontId="139" fillId="0" borderId="0" applyFont="0" applyFill="0" applyBorder="0" applyAlignment="0" applyProtection="0">
      <alignment vertical="center"/>
    </xf>
    <xf numFmtId="331" fontId="369" fillId="0" borderId="0" applyFont="0" applyFill="0" applyBorder="0" applyAlignment="0" applyProtection="0"/>
    <xf numFmtId="0" fontId="370" fillId="0" borderId="0" applyFont="0" applyFill="0" applyBorder="0" applyAlignment="0" applyProtection="0"/>
    <xf numFmtId="336" fontId="371" fillId="0" borderId="0" applyFont="0" applyFill="0" applyBorder="0" applyAlignment="0" applyProtection="0"/>
    <xf numFmtId="337" fontId="371" fillId="0" borderId="0" applyFont="0" applyFill="0" applyBorder="0" applyAlignment="0" applyProtection="0"/>
    <xf numFmtId="0" fontId="371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72" fillId="0" borderId="0"/>
    <xf numFmtId="0" fontId="373" fillId="0" borderId="0"/>
    <xf numFmtId="199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374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64" fillId="0" borderId="0"/>
    <xf numFmtId="165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8" fillId="56" borderId="22" applyNumberFormat="0" applyAlignment="0" applyProtection="0"/>
    <xf numFmtId="188" fontId="31" fillId="34" borderId="23">
      <alignment vertical="center"/>
    </xf>
    <xf numFmtId="188" fontId="31" fillId="34" borderId="23">
      <alignment vertical="center"/>
    </xf>
    <xf numFmtId="188" fontId="31" fillId="34" borderId="23">
      <alignment vertical="center"/>
    </xf>
    <xf numFmtId="188" fontId="31" fillId="34" borderId="23">
      <alignment vertical="center"/>
    </xf>
    <xf numFmtId="188" fontId="31" fillId="34" borderId="23">
      <alignment vertical="center"/>
    </xf>
    <xf numFmtId="188" fontId="31" fillId="34" borderId="23">
      <alignment vertical="center"/>
    </xf>
    <xf numFmtId="10" fontId="43" fillId="58" borderId="16" applyNumberFormat="0" applyFill="0" applyBorder="0" applyAlignment="0" applyProtection="0">
      <protection locked="0"/>
    </xf>
    <xf numFmtId="0" fontId="24" fillId="0" borderId="12">
      <alignment horizontal="left" vertical="center"/>
    </xf>
    <xf numFmtId="10" fontId="18" fillId="36" borderId="16" applyNumberFormat="0" applyBorder="0" applyAlignment="0" applyProtection="0"/>
    <xf numFmtId="0" fontId="27" fillId="63" borderId="30" applyNumberFormat="0" applyFont="0" applyAlignment="0" applyProtection="0"/>
    <xf numFmtId="0" fontId="52" fillId="56" borderId="31" applyNumberFormat="0" applyAlignment="0" applyProtection="0"/>
    <xf numFmtId="0" fontId="58" fillId="0" borderId="3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" fillId="0" borderId="0"/>
    <xf numFmtId="188" fontId="31" fillId="34" borderId="23">
      <alignment vertical="center"/>
    </xf>
    <xf numFmtId="188" fontId="31" fillId="34" borderId="23">
      <alignment vertical="center"/>
    </xf>
    <xf numFmtId="188" fontId="31" fillId="34" borderId="23">
      <alignment vertical="center"/>
    </xf>
    <xf numFmtId="188" fontId="31" fillId="34" borderId="23">
      <alignment vertical="center"/>
    </xf>
    <xf numFmtId="188" fontId="31" fillId="34" borderId="23">
      <alignment vertical="center"/>
    </xf>
    <xf numFmtId="0" fontId="1" fillId="0" borderId="0"/>
    <xf numFmtId="0" fontId="64" fillId="0" borderId="0"/>
    <xf numFmtId="165" fontId="1" fillId="0" borderId="0" applyFont="0" applyFill="0" applyBorder="0" applyAlignment="0" applyProtection="0"/>
    <xf numFmtId="44" fontId="33" fillId="0" borderId="0">
      <protection locked="0"/>
    </xf>
    <xf numFmtId="44" fontId="33" fillId="0" borderId="0">
      <protection locked="0"/>
    </xf>
    <xf numFmtId="44" fontId="33" fillId="0" borderId="0">
      <protection locked="0"/>
    </xf>
    <xf numFmtId="41" fontId="31" fillId="34" borderId="23">
      <alignment vertical="center"/>
    </xf>
    <xf numFmtId="41" fontId="31" fillId="34" borderId="23">
      <alignment vertical="center"/>
    </xf>
    <xf numFmtId="41" fontId="31" fillId="34" borderId="23">
      <alignment vertical="center"/>
    </xf>
    <xf numFmtId="41" fontId="31" fillId="34" borderId="23">
      <alignment vertical="center"/>
    </xf>
    <xf numFmtId="41" fontId="31" fillId="34" borderId="23">
      <alignment vertical="center"/>
    </xf>
    <xf numFmtId="41" fontId="31" fillId="34" borderId="23">
      <alignment vertical="center"/>
    </xf>
    <xf numFmtId="41" fontId="31" fillId="34" borderId="23">
      <alignment vertical="center"/>
    </xf>
    <xf numFmtId="0" fontId="64" fillId="0" borderId="0"/>
    <xf numFmtId="3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3" fillId="0" borderId="0">
      <protection locked="0"/>
    </xf>
    <xf numFmtId="41" fontId="31" fillId="34" borderId="23">
      <alignment vertical="center"/>
    </xf>
    <xf numFmtId="41" fontId="31" fillId="34" borderId="23">
      <alignment vertical="center"/>
    </xf>
    <xf numFmtId="41" fontId="31" fillId="34" borderId="23">
      <alignment vertical="center"/>
    </xf>
    <xf numFmtId="41" fontId="31" fillId="34" borderId="23">
      <alignment vertical="center"/>
    </xf>
    <xf numFmtId="41" fontId="31" fillId="34" borderId="23">
      <alignment vertical="center"/>
    </xf>
    <xf numFmtId="38" fontId="23" fillId="0" borderId="0" applyFont="0" applyFill="0" applyBorder="0" applyAlignment="0" applyProtection="0"/>
    <xf numFmtId="0" fontId="375" fillId="0" borderId="23"/>
    <xf numFmtId="0" fontId="28" fillId="0" borderId="0"/>
    <xf numFmtId="338" fontId="23" fillId="0" borderId="0" applyFont="0" applyFill="0" applyBorder="0" applyAlignment="0" applyProtection="0"/>
    <xf numFmtId="338" fontId="28" fillId="0" borderId="0" applyFont="0" applyFill="0" applyBorder="0" applyAlignment="0" applyProtection="0"/>
    <xf numFmtId="339" fontId="376" fillId="0" borderId="0">
      <protection locked="0"/>
    </xf>
    <xf numFmtId="339" fontId="377" fillId="0" borderId="0">
      <protection locked="0"/>
    </xf>
    <xf numFmtId="339" fontId="377" fillId="0" borderId="0">
      <protection locked="0"/>
    </xf>
    <xf numFmtId="339" fontId="377" fillId="0" borderId="0">
      <protection locked="0"/>
    </xf>
    <xf numFmtId="339" fontId="377" fillId="0" borderId="0">
      <protection locked="0"/>
    </xf>
    <xf numFmtId="0" fontId="32" fillId="0" borderId="0"/>
    <xf numFmtId="4" fontId="401" fillId="0" borderId="0">
      <alignment vertical="center"/>
    </xf>
    <xf numFmtId="0" fontId="29" fillId="0" borderId="0"/>
    <xf numFmtId="0" fontId="29" fillId="0" borderId="0"/>
    <xf numFmtId="0" fontId="32" fillId="0" borderId="0"/>
    <xf numFmtId="0" fontId="29" fillId="0" borderId="0"/>
    <xf numFmtId="228" fontId="28" fillId="61" borderId="39">
      <alignment wrapText="1"/>
      <protection locked="0"/>
    </xf>
    <xf numFmtId="0" fontId="378" fillId="61" borderId="39">
      <alignment wrapText="1"/>
      <protection locked="0"/>
    </xf>
    <xf numFmtId="0" fontId="378" fillId="61" borderId="39">
      <alignment wrapText="1"/>
      <protection locked="0"/>
    </xf>
    <xf numFmtId="0" fontId="378" fillId="61" borderId="39">
      <alignment wrapText="1"/>
      <protection locked="0"/>
    </xf>
    <xf numFmtId="0" fontId="378" fillId="61" borderId="39">
      <alignment wrapText="1"/>
      <protection locked="0"/>
    </xf>
    <xf numFmtId="228" fontId="28" fillId="61" borderId="39">
      <alignment wrapText="1"/>
      <protection locked="0"/>
    </xf>
    <xf numFmtId="228" fontId="28" fillId="61" borderId="39">
      <alignment wrapText="1"/>
      <protection locked="0"/>
    </xf>
    <xf numFmtId="228" fontId="28" fillId="61" borderId="39">
      <alignment wrapText="1"/>
      <protection locked="0"/>
    </xf>
    <xf numFmtId="0" fontId="378" fillId="61" borderId="39">
      <alignment wrapText="1"/>
      <protection locked="0"/>
    </xf>
    <xf numFmtId="0" fontId="378" fillId="61" borderId="39">
      <alignment wrapText="1"/>
      <protection locked="0"/>
    </xf>
    <xf numFmtId="228" fontId="28" fillId="61" borderId="39">
      <alignment wrapText="1"/>
      <protection locked="0"/>
    </xf>
    <xf numFmtId="228" fontId="28" fillId="61" borderId="39">
      <alignment wrapText="1"/>
      <protection locked="0"/>
    </xf>
    <xf numFmtId="228" fontId="28" fillId="61" borderId="39">
      <alignment wrapText="1"/>
      <protection locked="0"/>
    </xf>
    <xf numFmtId="228" fontId="28" fillId="61" borderId="39">
      <alignment wrapText="1"/>
      <protection locked="0"/>
    </xf>
    <xf numFmtId="0" fontId="378" fillId="61" borderId="39">
      <alignment wrapText="1"/>
      <protection locked="0"/>
    </xf>
    <xf numFmtId="0" fontId="29" fillId="0" borderId="0"/>
    <xf numFmtId="0" fontId="29" fillId="0" borderId="0"/>
    <xf numFmtId="0" fontId="32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350" fontId="381" fillId="0" borderId="0">
      <alignment horizontal="center"/>
    </xf>
    <xf numFmtId="213" fontId="379" fillId="0" borderId="89" applyFont="0" applyFill="0" applyBorder="0" applyAlignment="0" applyProtection="0">
      <alignment horizontal="right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51" fillId="0" borderId="0">
      <alignment horizontal="right"/>
    </xf>
    <xf numFmtId="339" fontId="377" fillId="0" borderId="0">
      <protection locked="0"/>
    </xf>
    <xf numFmtId="339" fontId="377" fillId="0" borderId="0">
      <protection locked="0"/>
    </xf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5" borderId="0" applyNumberFormat="0" applyBorder="0" applyAlignment="0" applyProtection="0"/>
    <xf numFmtId="0" fontId="36" fillId="39" borderId="0" applyNumberFormat="0" applyBorder="0" applyAlignment="0" applyProtection="0"/>
    <xf numFmtId="0" fontId="395" fillId="0" borderId="0"/>
    <xf numFmtId="345" fontId="396" fillId="0" borderId="0">
      <alignment horizontal="right"/>
    </xf>
    <xf numFmtId="347" fontId="396" fillId="0" borderId="0">
      <alignment horizontal="right" vertical="center"/>
    </xf>
    <xf numFmtId="345" fontId="396" fillId="0" borderId="0">
      <alignment horizontal="right" vertical="center"/>
    </xf>
    <xf numFmtId="0" fontId="18" fillId="0" borderId="0">
      <alignment vertical="center"/>
    </xf>
    <xf numFmtId="0" fontId="397" fillId="0" borderId="0">
      <alignment horizontal="left"/>
    </xf>
    <xf numFmtId="348" fontId="398" fillId="133" borderId="0">
      <alignment horizontal="right" vertical="center"/>
    </xf>
    <xf numFmtId="349" fontId="398" fillId="133" borderId="0">
      <alignment horizontal="right"/>
    </xf>
    <xf numFmtId="346" fontId="398" fillId="0" borderId="0">
      <alignment horizontal="right" vertical="center"/>
    </xf>
    <xf numFmtId="0" fontId="39" fillId="57" borderId="24" applyNumberFormat="0" applyAlignment="0" applyProtection="0"/>
    <xf numFmtId="192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340" fontId="380" fillId="0" borderId="0" applyFont="0" applyFill="0" applyBorder="0" applyAlignment="0" applyProtection="0">
      <alignment horizont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8" fillId="0" borderId="0" applyFill="0" applyBorder="0" applyAlignment="0" applyProtection="0"/>
    <xf numFmtId="192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37" fontId="271" fillId="0" borderId="90" applyFont="0" applyFill="0" applyBorder="0">
      <protection locked="0"/>
    </xf>
    <xf numFmtId="189" fontId="28" fillId="0" borderId="0" applyFill="0" applyBorder="0" applyAlignment="0" applyProtection="0"/>
    <xf numFmtId="272" fontId="28" fillId="0" borderId="0" applyFill="0" applyBorder="0" applyAlignment="0" applyProtection="0"/>
    <xf numFmtId="0" fontId="42" fillId="0" borderId="0" applyNumberFormat="0" applyFill="0" applyBorder="0" applyAlignment="0" applyProtection="0"/>
    <xf numFmtId="2" fontId="28" fillId="0" borderId="0" applyFill="0" applyBorder="0" applyAlignment="0" applyProtection="0"/>
    <xf numFmtId="0" fontId="399" fillId="0" borderId="0">
      <alignment vertical="center"/>
    </xf>
    <xf numFmtId="0" fontId="44" fillId="40" borderId="0" applyNumberFormat="0" applyBorder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339" fontId="376" fillId="0" borderId="0">
      <protection locked="0"/>
    </xf>
    <xf numFmtId="339" fontId="377" fillId="0" borderId="0">
      <protection locked="0"/>
    </xf>
    <xf numFmtId="0" fontId="49" fillId="0" borderId="29" applyNumberFormat="0" applyFill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50" fillId="62" borderId="0" applyNumberFormat="0" applyBorder="0" applyAlignment="0" applyProtection="0"/>
    <xf numFmtId="0" fontId="38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377" fillId="0" borderId="0">
      <protection locked="0"/>
    </xf>
    <xf numFmtId="339" fontId="377" fillId="0" borderId="0">
      <protection locked="0"/>
    </xf>
    <xf numFmtId="341" fontId="382" fillId="0" borderId="0" applyFont="0" applyFill="0" applyBorder="0" applyAlignment="0" applyProtection="0"/>
    <xf numFmtId="342" fontId="382" fillId="0" borderId="0" applyFont="0" applyFill="0" applyBorder="0" applyAlignment="0" applyProtection="0"/>
    <xf numFmtId="9" fontId="380" fillId="0" borderId="0" applyFont="0" applyFill="0" applyBorder="0" applyAlignment="0" applyProtection="0">
      <alignment horizontal="center"/>
    </xf>
    <xf numFmtId="10" fontId="380" fillId="0" borderId="0" applyFont="0" applyFill="0" applyBorder="0" applyAlignment="0" applyProtection="0"/>
    <xf numFmtId="9" fontId="23" fillId="0" borderId="0" applyFont="0" applyFill="0" applyBorder="0" applyAlignment="0" applyProtection="0"/>
    <xf numFmtId="37" fontId="383" fillId="61" borderId="34"/>
    <xf numFmtId="37" fontId="383" fillId="61" borderId="34"/>
    <xf numFmtId="201" fontId="28" fillId="0" borderId="0" applyFont="0" applyFill="0" applyBorder="0" applyAlignment="0" applyProtection="0"/>
    <xf numFmtId="343" fontId="384" fillId="0" borderId="91" applyBorder="0">
      <alignment horizontal="right"/>
      <protection locked="0"/>
    </xf>
    <xf numFmtId="0" fontId="51" fillId="0" borderId="0" applyNumberFormat="0" applyFill="0" applyBorder="0" applyAlignment="0" applyProtection="0">
      <alignment horizontal="center"/>
    </xf>
    <xf numFmtId="0" fontId="32" fillId="0" borderId="0"/>
    <xf numFmtId="0" fontId="305" fillId="0" borderId="0"/>
    <xf numFmtId="0" fontId="88" fillId="0" borderId="0"/>
    <xf numFmtId="0" fontId="5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3" fontId="385" fillId="0" borderId="0">
      <alignment horizontal="center" vertical="center" textRotation="90" wrapText="1"/>
    </xf>
    <xf numFmtId="344" fontId="31" fillId="0" borderId="16">
      <alignment vertical="top" wrapText="1"/>
    </xf>
    <xf numFmtId="187" fontId="386" fillId="0" borderId="16">
      <alignment vertical="top" wrapText="1"/>
    </xf>
    <xf numFmtId="4" fontId="203" fillId="0" borderId="16">
      <alignment horizontal="left" vertical="center"/>
    </xf>
    <xf numFmtId="4" fontId="203" fillId="0" borderId="16"/>
    <xf numFmtId="4" fontId="203" fillId="137" borderId="16"/>
    <xf numFmtId="4" fontId="203" fillId="93" borderId="16"/>
    <xf numFmtId="4" fontId="62" fillId="114" borderId="16"/>
    <xf numFmtId="0" fontId="62" fillId="59" borderId="23"/>
    <xf numFmtId="202" fontId="23" fillId="0" borderId="16">
      <alignment vertical="top" wrapText="1"/>
    </xf>
    <xf numFmtId="14" fontId="387" fillId="0" borderId="0"/>
    <xf numFmtId="14" fontId="31" fillId="0" borderId="0">
      <alignment horizontal="right"/>
    </xf>
    <xf numFmtId="0" fontId="388" fillId="114" borderId="0" applyNumberFormat="0"/>
    <xf numFmtId="324" fontId="389" fillId="0" borderId="16"/>
    <xf numFmtId="7" fontId="108" fillId="0" borderId="0"/>
    <xf numFmtId="49" fontId="385" fillId="0" borderId="16">
      <alignment horizontal="right" vertical="top" wrapText="1"/>
    </xf>
    <xf numFmtId="213" fontId="390" fillId="0" borderId="0">
      <alignment horizontal="right" vertical="top" wrapText="1"/>
    </xf>
    <xf numFmtId="187" fontId="391" fillId="0" borderId="16">
      <alignment vertical="top"/>
    </xf>
    <xf numFmtId="49" fontId="62" fillId="0" borderId="39">
      <alignment horizontal="left" vertical="center"/>
    </xf>
    <xf numFmtId="324" fontId="392" fillId="0" borderId="16"/>
    <xf numFmtId="6" fontId="25" fillId="0" borderId="0" applyFont="0" applyFill="0" applyBorder="0" applyAlignment="0" applyProtection="0"/>
    <xf numFmtId="0" fontId="32" fillId="0" borderId="0"/>
    <xf numFmtId="0" fontId="29" fillId="0" borderId="0"/>
    <xf numFmtId="49" fontId="62" fillId="0" borderId="16" applyNumberFormat="0" applyFill="0" applyAlignment="0" applyProtection="0"/>
    <xf numFmtId="200" fontId="25" fillId="0" borderId="0" applyFont="0" applyFill="0" applyBorder="0" applyAlignment="0" applyProtection="0"/>
    <xf numFmtId="338" fontId="250" fillId="0" borderId="0" applyFont="0" applyFill="0" applyBorder="0" applyProtection="0">
      <alignment horizontal="right" vertical="top"/>
      <protection locked="0"/>
    </xf>
    <xf numFmtId="200" fontId="393" fillId="0" borderId="10" applyFont="0" applyFill="0" applyBorder="0" applyAlignment="0" applyProtection="0">
      <alignment horizontal="center" vertical="center" wrapText="1"/>
    </xf>
    <xf numFmtId="200" fontId="357" fillId="0" borderId="0" applyFont="0" applyFill="0" applyBorder="0" applyAlignment="0" applyProtection="0"/>
    <xf numFmtId="49" fontId="386" fillId="0" borderId="16">
      <alignment horizontal="center" vertical="center" wrapText="1"/>
    </xf>
    <xf numFmtId="49" fontId="394" fillId="0" borderId="16" applyNumberFormat="0" applyFill="0" applyAlignment="0" applyProtection="0"/>
    <xf numFmtId="0" fontId="72" fillId="0" borderId="0"/>
    <xf numFmtId="0" fontId="1" fillId="0" borderId="0"/>
    <xf numFmtId="0" fontId="29" fillId="0" borderId="0"/>
    <xf numFmtId="0" fontId="29" fillId="0" borderId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43" fontId="1" fillId="0" borderId="0" applyFont="0" applyFill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5" borderId="0" applyNumberFormat="0" applyBorder="0" applyAlignment="0" applyProtection="0"/>
    <xf numFmtId="0" fontId="400" fillId="43" borderId="22" applyNumberFormat="0" applyAlignment="0" applyProtection="0"/>
    <xf numFmtId="0" fontId="52" fillId="56" borderId="31" applyNumberFormat="0" applyAlignment="0" applyProtection="0"/>
    <xf numFmtId="0" fontId="38" fillId="56" borderId="22" applyNumberFormat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58" fillId="0" borderId="32" applyNumberFormat="0" applyFill="0" applyAlignment="0" applyProtection="0"/>
    <xf numFmtId="0" fontId="39" fillId="57" borderId="24" applyNumberFormat="0" applyAlignment="0" applyProtection="0"/>
    <xf numFmtId="0" fontId="57" fillId="0" borderId="0" applyNumberFormat="0" applyFill="0" applyBorder="0" applyAlignment="0" applyProtection="0"/>
    <xf numFmtId="0" fontId="50" fillId="62" borderId="0" applyNumberFormat="0" applyBorder="0" applyAlignment="0" applyProtection="0"/>
    <xf numFmtId="0" fontId="36" fillId="39" borderId="0" applyNumberFormat="0" applyBorder="0" applyAlignment="0" applyProtection="0"/>
    <xf numFmtId="0" fontId="42" fillId="0" borderId="0" applyNumberFormat="0" applyFill="0" applyBorder="0" applyAlignment="0" applyProtection="0"/>
    <xf numFmtId="0" fontId="49" fillId="0" borderId="29" applyNumberFormat="0" applyFill="0" applyAlignment="0" applyProtection="0"/>
    <xf numFmtId="0" fontId="59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02" fillId="0" borderId="0" applyNumberFormat="0" applyFill="0" applyBorder="0" applyAlignment="0" applyProtection="0">
      <alignment vertical="top"/>
      <protection locked="0"/>
    </xf>
    <xf numFmtId="43" fontId="72" fillId="0" borderId="0" applyFont="0" applyFill="0" applyBorder="0" applyAlignment="0" applyProtection="0"/>
    <xf numFmtId="0" fontId="1" fillId="0" borderId="0"/>
    <xf numFmtId="3" fontId="28" fillId="0" borderId="0" applyFill="0" applyBorder="0" applyAlignment="0" applyProtection="0"/>
    <xf numFmtId="0" fontId="23" fillId="0" borderId="0"/>
    <xf numFmtId="3" fontId="28" fillId="0" borderId="0" applyFill="0" applyBorder="0" applyAlignment="0" applyProtection="0"/>
    <xf numFmtId="3" fontId="28" fillId="0" borderId="0" applyFill="0" applyBorder="0" applyAlignment="0" applyProtection="0"/>
    <xf numFmtId="38" fontId="23" fillId="0" borderId="0" applyFont="0" applyFill="0" applyBorder="0" applyAlignment="0" applyProtection="0"/>
    <xf numFmtId="0" fontId="23" fillId="0" borderId="0"/>
    <xf numFmtId="3" fontId="28" fillId="0" borderId="0" applyFill="0" applyBorder="0" applyAlignment="0" applyProtection="0"/>
    <xf numFmtId="3" fontId="28" fillId="0" borderId="0" applyFill="0" applyBorder="0" applyAlignment="0" applyProtection="0"/>
    <xf numFmtId="3" fontId="28" fillId="0" borderId="0" applyFill="0" applyBorder="0" applyAlignment="0" applyProtection="0"/>
    <xf numFmtId="0" fontId="23" fillId="0" borderId="0"/>
    <xf numFmtId="3" fontId="28" fillId="0" borderId="0" applyFill="0" applyBorder="0" applyAlignment="0" applyProtection="0"/>
    <xf numFmtId="0" fontId="23" fillId="0" borderId="0"/>
    <xf numFmtId="3" fontId="28" fillId="0" borderId="0" applyFill="0" applyBorder="0" applyAlignment="0" applyProtection="0"/>
    <xf numFmtId="0" fontId="1" fillId="0" borderId="0"/>
    <xf numFmtId="165" fontId="23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64" fillId="0" borderId="0"/>
    <xf numFmtId="0" fontId="64" fillId="0" borderId="0"/>
    <xf numFmtId="166" fontId="64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/>
    <xf numFmtId="0" fontId="8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 applyNumberFormat="0" applyFont="0" applyFill="0" applyBorder="0" applyAlignment="0" applyProtection="0">
      <alignment vertical="top"/>
    </xf>
    <xf numFmtId="0" fontId="30" fillId="0" borderId="0"/>
    <xf numFmtId="0" fontId="29" fillId="0" borderId="0"/>
    <xf numFmtId="0" fontId="87" fillId="0" borderId="0"/>
    <xf numFmtId="0" fontId="403" fillId="0" borderId="0">
      <alignment vertical="top" wrapText="1"/>
    </xf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3" fillId="0" borderId="0">
      <alignment vertical="top" wrapText="1"/>
    </xf>
    <xf numFmtId="0" fontId="29" fillId="0" borderId="0"/>
    <xf numFmtId="0" fontId="31" fillId="0" borderId="0"/>
    <xf numFmtId="0" fontId="87" fillId="0" borderId="0"/>
    <xf numFmtId="0" fontId="87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21">
      <protection locked="0"/>
    </xf>
    <xf numFmtId="0" fontId="33" fillId="0" borderId="21">
      <protection locked="0"/>
    </xf>
    <xf numFmtId="0" fontId="71" fillId="0" borderId="0" applyFont="0" applyFill="0" applyBorder="0" applyAlignment="0" applyProtection="0"/>
    <xf numFmtId="351" fontId="116" fillId="0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3" fontId="28" fillId="95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352" fontId="306" fillId="0" borderId="0" applyFont="0" applyFill="0" applyBorder="0" applyAlignment="0" applyProtection="0"/>
    <xf numFmtId="258" fontId="28" fillId="95" borderId="0" applyFont="0" applyFill="0" applyBorder="0" applyAlignment="0" applyProtection="0"/>
    <xf numFmtId="174" fontId="28" fillId="33" borderId="0" applyFont="0" applyFill="0" applyBorder="0" applyAlignment="0" applyProtection="0"/>
    <xf numFmtId="38" fontId="40" fillId="0" borderId="25">
      <alignment vertical="center"/>
    </xf>
    <xf numFmtId="2" fontId="28" fillId="95" borderId="0" applyFont="0" applyFill="0" applyBorder="0" applyAlignment="0" applyProtection="0"/>
    <xf numFmtId="0" fontId="211" fillId="95" borderId="0" applyNumberFormat="0" applyFill="0" applyBorder="0" applyAlignment="0" applyProtection="0"/>
    <xf numFmtId="0" fontId="211" fillId="95" borderId="0" applyNumberFormat="0" applyFill="0" applyBorder="0" applyAlignment="0" applyProtection="0"/>
    <xf numFmtId="0" fontId="211" fillId="95" borderId="0" applyNumberFormat="0" applyFill="0" applyBorder="0" applyAlignment="0" applyProtection="0"/>
    <xf numFmtId="0" fontId="76" fillId="95" borderId="0" applyNumberFormat="0" applyFill="0" applyBorder="0" applyAlignment="0" applyProtection="0"/>
    <xf numFmtId="0" fontId="76" fillId="95" borderId="0" applyNumberFormat="0" applyFill="0" applyBorder="0" applyAlignment="0" applyProtection="0"/>
    <xf numFmtId="0" fontId="76" fillId="95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176" fontId="28" fillId="61" borderId="16" applyNumberFormat="0" applyFont="0" applyAlignment="0">
      <protection locked="0"/>
    </xf>
    <xf numFmtId="0" fontId="231" fillId="0" borderId="0">
      <alignment vertical="center"/>
    </xf>
    <xf numFmtId="0" fontId="28" fillId="0" borderId="0"/>
    <xf numFmtId="0" fontId="28" fillId="0" borderId="0"/>
    <xf numFmtId="0" fontId="404" fillId="0" borderId="0"/>
    <xf numFmtId="0" fontId="23" fillId="0" borderId="0"/>
    <xf numFmtId="0" fontId="268" fillId="0" borderId="0"/>
    <xf numFmtId="353" fontId="306" fillId="0" borderId="0" applyFont="0" applyFill="0" applyBorder="0" applyAlignment="0" applyProtection="0"/>
    <xf numFmtId="0" fontId="268" fillId="0" borderId="0"/>
    <xf numFmtId="0" fontId="28" fillId="95" borderId="87" applyNumberFormat="0" applyFont="0" applyFill="0" applyAlignment="0" applyProtection="0"/>
    <xf numFmtId="0" fontId="28" fillId="95" borderId="87" applyNumberFormat="0" applyFont="0" applyFill="0" applyAlignment="0" applyProtection="0"/>
    <xf numFmtId="0" fontId="28" fillId="95" borderId="87" applyNumberFormat="0" applyFont="0" applyFill="0" applyAlignment="0" applyProtection="0"/>
    <xf numFmtId="0" fontId="324" fillId="0" borderId="0"/>
    <xf numFmtId="0" fontId="3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33" fillId="0" borderId="0">
      <protection locked="0"/>
    </xf>
    <xf numFmtId="0" fontId="64" fillId="0" borderId="0"/>
    <xf numFmtId="0" fontId="64" fillId="0" borderId="0"/>
    <xf numFmtId="0" fontId="28" fillId="63" borderId="30" applyNumberFormat="0" applyFont="0" applyAlignment="0" applyProtection="0"/>
    <xf numFmtId="0" fontId="21" fillId="0" borderId="45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204" fontId="81" fillId="0" borderId="96"/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49" fontId="394" fillId="0" borderId="95" applyNumberFormat="0" applyFill="0" applyAlignment="0" applyProtection="0"/>
    <xf numFmtId="49" fontId="386" fillId="0" borderId="95">
      <alignment horizontal="center" vertical="center" wrapText="1"/>
    </xf>
    <xf numFmtId="49" fontId="62" fillId="0" borderId="95" applyNumberFormat="0" applyFill="0" applyAlignment="0" applyProtection="0"/>
    <xf numFmtId="324" fontId="392" fillId="0" borderId="95"/>
    <xf numFmtId="187" fontId="391" fillId="0" borderId="95">
      <alignment vertical="top"/>
    </xf>
    <xf numFmtId="49" fontId="385" fillId="0" borderId="95">
      <alignment horizontal="right" vertical="top" wrapText="1"/>
    </xf>
    <xf numFmtId="324" fontId="389" fillId="0" borderId="95"/>
    <xf numFmtId="4" fontId="62" fillId="114" borderId="95"/>
    <xf numFmtId="4" fontId="203" fillId="93" borderId="95"/>
    <xf numFmtId="4" fontId="203" fillId="137" borderId="95"/>
    <xf numFmtId="4" fontId="203" fillId="0" borderId="95"/>
    <xf numFmtId="4" fontId="203" fillId="0" borderId="95">
      <alignment horizontal="left" vertical="center"/>
    </xf>
    <xf numFmtId="187" fontId="386" fillId="0" borderId="95">
      <alignment vertical="top" wrapText="1"/>
    </xf>
    <xf numFmtId="0" fontId="139" fillId="59" borderId="31" applyNumberFormat="0">
      <alignment vertical="center"/>
    </xf>
    <xf numFmtId="0" fontId="21" fillId="63" borderId="30" applyNumberFormat="0" applyFont="0" applyAlignment="0" applyProtection="0"/>
    <xf numFmtId="205" fontId="86" fillId="0" borderId="44">
      <protection locked="0"/>
    </xf>
    <xf numFmtId="0" fontId="58" fillId="0" borderId="32" applyNumberFormat="0" applyFill="0" applyAlignment="0" applyProtection="0"/>
    <xf numFmtId="10" fontId="18" fillId="36" borderId="95" applyNumberFormat="0" applyBorder="0" applyAlignment="0" applyProtection="0"/>
    <xf numFmtId="0" fontId="24" fillId="0" borderId="94">
      <alignment horizontal="left" vertical="center"/>
    </xf>
    <xf numFmtId="10" fontId="43" fillId="58" borderId="95" applyNumberFormat="0" applyFill="0" applyBorder="0" applyAlignment="0" applyProtection="0">
      <protection locked="0"/>
    </xf>
    <xf numFmtId="0" fontId="52" fillId="56" borderId="31" applyNumberFormat="0" applyAlignment="0" applyProtection="0"/>
    <xf numFmtId="205" fontId="86" fillId="0" borderId="44">
      <protection locked="0"/>
    </xf>
    <xf numFmtId="4" fontId="28" fillId="0" borderId="95"/>
    <xf numFmtId="4" fontId="28" fillId="0" borderId="95"/>
    <xf numFmtId="4" fontId="28" fillId="0" borderId="95"/>
    <xf numFmtId="4" fontId="28" fillId="0" borderId="95"/>
    <xf numFmtId="4" fontId="28" fillId="0" borderId="95"/>
    <xf numFmtId="4" fontId="28" fillId="0" borderId="95"/>
    <xf numFmtId="4" fontId="28" fillId="0" borderId="95"/>
    <xf numFmtId="4" fontId="28" fillId="0" borderId="95"/>
    <xf numFmtId="4" fontId="28" fillId="0" borderId="95"/>
    <xf numFmtId="4" fontId="28" fillId="0" borderId="95"/>
    <xf numFmtId="4" fontId="28" fillId="0" borderId="95"/>
    <xf numFmtId="0" fontId="27" fillId="63" borderId="30" applyNumberFormat="0" applyFont="0" applyAlignment="0" applyProtection="0"/>
    <xf numFmtId="330" fontId="23" fillId="0" borderId="95" applyFont="0" applyFill="0" applyBorder="0" applyAlignment="0" applyProtection="0">
      <alignment wrapText="1"/>
    </xf>
    <xf numFmtId="326" fontId="23" fillId="0" borderId="93" applyFont="0" applyFill="0" applyBorder="0" applyAlignment="0" applyProtection="0">
      <alignment horizontal="center"/>
    </xf>
    <xf numFmtId="329" fontId="23" fillId="59" borderId="95" applyFont="0" applyFill="0" applyBorder="0" applyAlignment="0" applyProtection="0"/>
    <xf numFmtId="49" fontId="31" fillId="0" borderId="95" applyNumberFormat="0" applyFill="0" applyAlignment="0" applyProtection="0"/>
    <xf numFmtId="0" fontId="23" fillId="33" borderId="95" applyNumberFormat="0" applyAlignment="0">
      <alignment horizontal="left"/>
    </xf>
    <xf numFmtId="0" fontId="23" fillId="33" borderId="95" applyNumberFormat="0" applyAlignment="0">
      <alignment horizontal="left"/>
    </xf>
    <xf numFmtId="0" fontId="28" fillId="0" borderId="95">
      <alignment horizontal="right"/>
    </xf>
    <xf numFmtId="0" fontId="28" fillId="0" borderId="95">
      <alignment horizontal="right"/>
    </xf>
    <xf numFmtId="0" fontId="28" fillId="0" borderId="95">
      <alignment horizontal="right"/>
    </xf>
    <xf numFmtId="0" fontId="28" fillId="0" borderId="95">
      <alignment horizontal="right"/>
    </xf>
    <xf numFmtId="0" fontId="28" fillId="0" borderId="95">
      <alignment horizontal="right"/>
    </xf>
    <xf numFmtId="0" fontId="28" fillId="0" borderId="95">
      <alignment horizontal="right"/>
    </xf>
    <xf numFmtId="0" fontId="28" fillId="0" borderId="95">
      <alignment horizontal="right"/>
    </xf>
    <xf numFmtId="0" fontId="28" fillId="0" borderId="95">
      <alignment horizontal="right"/>
    </xf>
    <xf numFmtId="0" fontId="28" fillId="0" borderId="95">
      <alignment horizontal="right"/>
    </xf>
    <xf numFmtId="0" fontId="28" fillId="0" borderId="95">
      <alignment horizontal="right"/>
    </xf>
    <xf numFmtId="0" fontId="28" fillId="0" borderId="95">
      <alignment horizontal="right"/>
    </xf>
    <xf numFmtId="0" fontId="63" fillId="68" borderId="88"/>
    <xf numFmtId="326" fontId="23" fillId="0" borderId="95" applyNumberFormat="0" applyBorder="0" applyAlignment="0">
      <alignment horizontal="centerContinuous" vertical="center" wrapText="1"/>
    </xf>
    <xf numFmtId="0" fontId="31" fillId="0" borderId="88">
      <protection locked="0"/>
    </xf>
    <xf numFmtId="10" fontId="28" fillId="89" borderId="95" applyNumberFormat="0" applyFont="0" applyBorder="0" applyAlignment="0" applyProtection="0">
      <protection locked="0"/>
    </xf>
    <xf numFmtId="10" fontId="28" fillId="89" borderId="95" applyNumberFormat="0" applyFont="0" applyBorder="0" applyAlignment="0" applyProtection="0">
      <protection locked="0"/>
    </xf>
    <xf numFmtId="10" fontId="28" fillId="89" borderId="95" applyNumberFormat="0" applyFont="0" applyBorder="0" applyAlignment="0" applyProtection="0">
      <protection locked="0"/>
    </xf>
    <xf numFmtId="10" fontId="28" fillId="89" borderId="95" applyNumberFormat="0" applyFont="0" applyBorder="0" applyAlignment="0" applyProtection="0">
      <protection locked="0"/>
    </xf>
    <xf numFmtId="10" fontId="28" fillId="89" borderId="95" applyNumberFormat="0" applyFont="0" applyBorder="0" applyAlignment="0" applyProtection="0">
      <protection locked="0"/>
    </xf>
    <xf numFmtId="0" fontId="259" fillId="0" borderId="95" applyNumberFormat="0" applyFill="0" applyBorder="0" applyAlignment="0">
      <alignment horizontal="center"/>
    </xf>
    <xf numFmtId="0" fontId="21" fillId="0" borderId="97" applyNumberFormat="0" applyFill="0" applyProtection="0">
      <alignment vertical="top"/>
    </xf>
    <xf numFmtId="1" fontId="320" fillId="0" borderId="86"/>
    <xf numFmtId="0" fontId="21" fillId="129" borderId="95" applyAlignment="0">
      <alignment horizontal="center" vertical="center" wrapText="1"/>
    </xf>
    <xf numFmtId="0" fontId="281" fillId="1" borderId="94" applyNumberFormat="0" applyFont="0" applyAlignment="0">
      <alignment horizontal="center"/>
    </xf>
    <xf numFmtId="0" fontId="65" fillId="36" borderId="95">
      <alignment vertical="top"/>
    </xf>
    <xf numFmtId="0" fontId="68" fillId="89" borderId="95"/>
    <xf numFmtId="0" fontId="293" fillId="33" borderId="95">
      <protection locked="0"/>
    </xf>
    <xf numFmtId="49" fontId="295" fillId="89" borderId="95"/>
    <xf numFmtId="49" fontId="295" fillId="89" borderId="95"/>
    <xf numFmtId="49" fontId="65" fillId="89" borderId="95">
      <alignment vertical="top" wrapText="1"/>
    </xf>
    <xf numFmtId="49" fontId="294" fillId="133" borderId="95"/>
    <xf numFmtId="2" fontId="293" fillId="133" borderId="95"/>
    <xf numFmtId="0" fontId="293" fillId="133" borderId="95"/>
    <xf numFmtId="49" fontId="160" fillId="96" borderId="95">
      <alignment wrapText="1"/>
    </xf>
    <xf numFmtId="0" fontId="293" fillId="89" borderId="95"/>
    <xf numFmtId="0" fontId="65" fillId="36" borderId="95">
      <alignment horizontal="center" vertical="top"/>
    </xf>
    <xf numFmtId="10" fontId="28" fillId="61" borderId="95" applyFont="0" applyFill="0" applyBorder="0" applyAlignment="0" applyProtection="0">
      <protection locked="0"/>
    </xf>
    <xf numFmtId="10" fontId="28" fillId="61" borderId="95" applyFont="0" applyFill="0" applyBorder="0" applyAlignment="0" applyProtection="0">
      <protection locked="0"/>
    </xf>
    <xf numFmtId="10" fontId="28" fillId="61" borderId="95" applyFont="0" applyFill="0" applyBorder="0" applyAlignment="0" applyProtection="0">
      <protection locked="0"/>
    </xf>
    <xf numFmtId="10" fontId="28" fillId="61" borderId="95" applyFont="0" applyFill="0" applyBorder="0" applyAlignment="0" applyProtection="0">
      <protection locked="0"/>
    </xf>
    <xf numFmtId="10" fontId="28" fillId="61" borderId="95" applyFont="0" applyFill="0" applyBorder="0" applyAlignment="0" applyProtection="0">
      <protection locked="0"/>
    </xf>
    <xf numFmtId="0" fontId="24" fillId="0" borderId="42" applyFont="0" applyBorder="0" applyAlignment="0">
      <alignment vertical="center"/>
    </xf>
    <xf numFmtId="0" fontId="236" fillId="0" borderId="42" applyAlignment="0"/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0" fontId="185" fillId="0" borderId="94"/>
    <xf numFmtId="0" fontId="185" fillId="59" borderId="94" applyAlignment="0" applyProtection="0"/>
    <xf numFmtId="0" fontId="95" fillId="0" borderId="44">
      <protection locked="0"/>
    </xf>
    <xf numFmtId="0" fontId="95" fillId="0" borderId="44">
      <protection locked="0"/>
    </xf>
    <xf numFmtId="0" fontId="160" fillId="96" borderId="95">
      <alignment vertical="top"/>
    </xf>
    <xf numFmtId="1" fontId="119" fillId="86" borderId="89" applyNumberFormat="0" applyBorder="0" applyAlignment="0">
      <alignment horizontal="center" vertical="top" wrapText="1"/>
      <protection hidden="1"/>
    </xf>
    <xf numFmtId="0" fontId="124" fillId="0" borderId="96" applyNumberFormat="0" applyFill="0" applyAlignment="0" applyProtection="0"/>
    <xf numFmtId="197" fontId="125" fillId="0" borderId="97" applyAlignment="0" applyProtection="0"/>
    <xf numFmtId="0" fontId="126" fillId="0" borderId="89">
      <alignment vertical="top"/>
    </xf>
    <xf numFmtId="0" fontId="28" fillId="90" borderId="95"/>
    <xf numFmtId="0" fontId="125" fillId="0" borderId="45" applyAlignment="0" applyProtection="0"/>
    <xf numFmtId="0" fontId="28" fillId="0" borderId="96"/>
    <xf numFmtId="0" fontId="121" fillId="0" borderId="95" applyNumberFormat="0">
      <alignment horizontal="right"/>
    </xf>
    <xf numFmtId="0" fontId="120" fillId="0" borderId="95" applyNumberFormat="0"/>
    <xf numFmtId="0" fontId="121" fillId="0" borderId="95" applyNumberFormat="0"/>
    <xf numFmtId="38" fontId="120" fillId="88" borderId="95" applyNumberFormat="0" applyFont="0" applyBorder="0" applyAlignment="0">
      <alignment horizontal="center"/>
    </xf>
    <xf numFmtId="0" fontId="120" fillId="0" borderId="95" applyNumberFormat="0">
      <alignment horizontal="center"/>
    </xf>
    <xf numFmtId="219" fontId="28" fillId="0" borderId="95"/>
    <xf numFmtId="38" fontId="120" fillId="0" borderId="95"/>
    <xf numFmtId="38" fontId="28" fillId="0" borderId="95"/>
    <xf numFmtId="49" fontId="28" fillId="87" borderId="95">
      <alignment horizontal="left"/>
      <protection locked="0"/>
    </xf>
    <xf numFmtId="38" fontId="28" fillId="87" borderId="95">
      <protection locked="0"/>
    </xf>
    <xf numFmtId="0" fontId="139" fillId="72" borderId="31" applyNumberFormat="0">
      <alignment vertical="center"/>
    </xf>
    <xf numFmtId="0" fontId="139" fillId="0" borderId="31" applyNumberFormat="0">
      <alignment vertical="center"/>
    </xf>
    <xf numFmtId="4" fontId="106" fillId="0" borderId="95">
      <alignment horizontal="right" vertical="top"/>
    </xf>
    <xf numFmtId="0" fontId="23" fillId="97" borderId="52" applyNumberFormat="0" applyFont="0" applyAlignment="0" applyProtection="0"/>
    <xf numFmtId="0" fontId="23" fillId="97" borderId="52" applyNumberFormat="0" applyFont="0" applyAlignment="0" applyProtection="0"/>
    <xf numFmtId="0" fontId="23" fillId="97" borderId="52" applyNumberFormat="0" applyFont="0" applyAlignment="0" applyProtection="0"/>
    <xf numFmtId="9" fontId="166" fillId="61" borderId="89" applyBorder="0"/>
    <xf numFmtId="0" fontId="23" fillId="97" borderId="52" applyNumberFormat="0" applyFont="0" applyAlignment="0" applyProtection="0"/>
    <xf numFmtId="250" fontId="143" fillId="0" borderId="97" applyFill="0" applyProtection="0"/>
    <xf numFmtId="0" fontId="143" fillId="0" borderId="44" applyFill="0" applyProtection="0"/>
    <xf numFmtId="186" fontId="130" fillId="61" borderId="92" applyNumberFormat="0" applyBorder="0" applyProtection="0">
      <alignment horizontal="right"/>
    </xf>
    <xf numFmtId="0" fontId="143" fillId="0" borderId="45" applyFill="0" applyProtection="0"/>
    <xf numFmtId="0" fontId="81" fillId="0" borderId="58" applyNumberFormat="0" applyFont="0" applyAlignment="0" applyProtection="0"/>
    <xf numFmtId="263" fontId="143" fillId="0" borderId="97" applyFill="0" applyProtection="0"/>
    <xf numFmtId="15" fontId="188" fillId="62" borderId="99">
      <alignment horizontal="center"/>
      <protection locked="0"/>
    </xf>
    <xf numFmtId="0" fontId="139" fillId="84" borderId="31" applyNumberFormat="0">
      <alignment vertical="center"/>
    </xf>
    <xf numFmtId="0" fontId="24" fillId="0" borderId="58">
      <alignment horizontal="left" vertical="center"/>
    </xf>
    <xf numFmtId="273" fontId="222" fillId="110" borderId="65">
      <alignment horizontal="right" vertical="center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0" fontId="22" fillId="97" borderId="65" applyNumberFormat="0" applyAlignment="0">
      <protection locked="0"/>
    </xf>
    <xf numFmtId="273" fontId="222" fillId="110" borderId="65">
      <alignment horizontal="right" vertical="center"/>
    </xf>
    <xf numFmtId="164" fontId="136" fillId="0" borderId="89" applyFill="0" applyBorder="0"/>
    <xf numFmtId="168" fontId="18" fillId="0" borderId="96">
      <alignment horizontal="right" vertical="center"/>
    </xf>
    <xf numFmtId="293" fontId="71" fillId="115" borderId="77" applyNumberFormat="0" applyBorder="0"/>
    <xf numFmtId="0" fontId="266" fillId="84" borderId="31" applyNumberFormat="0" applyAlignment="0" applyProtection="0"/>
    <xf numFmtId="0" fontId="237" fillId="0" borderId="100" applyAlignment="0"/>
    <xf numFmtId="0" fontId="278" fillId="0" borderId="77"/>
    <xf numFmtId="4" fontId="26" fillId="61" borderId="31" applyNumberFormat="0" applyProtection="0">
      <alignment vertical="center"/>
    </xf>
    <xf numFmtId="4" fontId="288" fillId="61" borderId="31" applyNumberFormat="0" applyProtection="0">
      <alignment vertical="center"/>
    </xf>
    <xf numFmtId="4" fontId="26" fillId="61" borderId="31" applyNumberFormat="0" applyProtection="0">
      <alignment horizontal="left" vertical="center" indent="1"/>
    </xf>
    <xf numFmtId="4" fontId="26" fillId="61" borderId="31" applyNumberFormat="0" applyProtection="0">
      <alignment horizontal="left" vertical="center" indent="1"/>
    </xf>
    <xf numFmtId="0" fontId="28" fillId="120" borderId="31" applyNumberFormat="0" applyProtection="0">
      <alignment horizontal="left" vertical="center" indent="1"/>
    </xf>
    <xf numFmtId="4" fontId="26" fillId="121" borderId="31" applyNumberFormat="0" applyProtection="0">
      <alignment horizontal="right" vertical="center"/>
    </xf>
    <xf numFmtId="4" fontId="26" fillId="122" borderId="31" applyNumberFormat="0" applyProtection="0">
      <alignment horizontal="right" vertical="center"/>
    </xf>
    <xf numFmtId="4" fontId="26" fillId="82" borderId="31" applyNumberFormat="0" applyProtection="0">
      <alignment horizontal="right" vertical="center"/>
    </xf>
    <xf numFmtId="4" fontId="26" fillId="123" borderId="31" applyNumberFormat="0" applyProtection="0">
      <alignment horizontal="right" vertical="center"/>
    </xf>
    <xf numFmtId="4" fontId="26" fillId="96" borderId="31" applyNumberFormat="0" applyProtection="0">
      <alignment horizontal="right" vertical="center"/>
    </xf>
    <xf numFmtId="4" fontId="26" fillId="124" borderId="31" applyNumberFormat="0" applyProtection="0">
      <alignment horizontal="right" vertical="center"/>
    </xf>
    <xf numFmtId="4" fontId="26" fillId="115" borderId="31" applyNumberFormat="0" applyProtection="0">
      <alignment horizontal="right" vertical="center"/>
    </xf>
    <xf numFmtId="4" fontId="26" fillId="89" borderId="31" applyNumberFormat="0" applyProtection="0">
      <alignment horizontal="right" vertical="center"/>
    </xf>
    <xf numFmtId="4" fontId="118" fillId="126" borderId="31" applyNumberFormat="0" applyProtection="0">
      <alignment horizontal="left" vertical="center" indent="1"/>
    </xf>
    <xf numFmtId="4" fontId="82" fillId="105" borderId="31" applyNumberFormat="0" applyProtection="0">
      <alignment horizontal="left" vertical="center" indent="1"/>
    </xf>
    <xf numFmtId="4" fontId="82" fillId="104" borderId="31" applyNumberFormat="0" applyProtection="0">
      <alignment horizontal="left" vertical="center" indent="1"/>
    </xf>
    <xf numFmtId="0" fontId="28" fillId="104" borderId="31" applyNumberFormat="0" applyProtection="0">
      <alignment horizontal="left" vertical="center" indent="1"/>
    </xf>
    <xf numFmtId="0" fontId="28" fillId="129" borderId="31" applyNumberFormat="0" applyProtection="0">
      <alignment horizontal="left" vertical="center" indent="1"/>
    </xf>
    <xf numFmtId="0" fontId="28" fillId="129" borderId="31" applyNumberFormat="0" applyProtection="0">
      <alignment horizontal="left" vertical="center" indent="1"/>
    </xf>
    <xf numFmtId="0" fontId="28" fillId="59" borderId="31" applyNumberFormat="0" applyProtection="0">
      <alignment horizontal="left" vertical="center" indent="1"/>
    </xf>
    <xf numFmtId="0" fontId="28" fillId="120" borderId="31" applyNumberFormat="0" applyProtection="0">
      <alignment horizontal="left" vertical="center" indent="1"/>
    </xf>
    <xf numFmtId="0" fontId="28" fillId="120" borderId="31" applyNumberFormat="0" applyProtection="0">
      <alignment horizontal="left" vertical="center" indent="1"/>
    </xf>
    <xf numFmtId="4" fontId="26" fillId="36" borderId="31" applyNumberFormat="0" applyProtection="0">
      <alignment vertical="center"/>
    </xf>
    <xf numFmtId="4" fontId="288" fillId="36" borderId="31" applyNumberFormat="0" applyProtection="0">
      <alignment vertical="center"/>
    </xf>
    <xf numFmtId="4" fontId="26" fillId="36" borderId="31" applyNumberFormat="0" applyProtection="0">
      <alignment horizontal="left" vertical="center" indent="1"/>
    </xf>
    <xf numFmtId="4" fontId="288" fillId="105" borderId="31" applyNumberFormat="0" applyProtection="0">
      <alignment horizontal="right" vertical="center"/>
    </xf>
    <xf numFmtId="0" fontId="28" fillId="120" borderId="31" applyNumberFormat="0" applyProtection="0">
      <alignment horizontal="left" vertical="center" indent="1"/>
    </xf>
    <xf numFmtId="4" fontId="291" fillId="105" borderId="31" applyNumberFormat="0" applyProtection="0">
      <alignment horizontal="right" vertical="center"/>
    </xf>
    <xf numFmtId="0" fontId="304" fillId="0" borderId="58"/>
    <xf numFmtId="0" fontId="304" fillId="0" borderId="44"/>
    <xf numFmtId="9" fontId="136" fillId="0" borderId="89" applyFill="0" applyBorder="0"/>
    <xf numFmtId="0" fontId="21" fillId="0" borderId="97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21" fillId="0" borderId="45" applyNumberFormat="0" applyFill="0" applyProtection="0">
      <alignment vertical="top"/>
    </xf>
    <xf numFmtId="0" fontId="18" fillId="0" borderId="45" applyNumberFormat="0" applyFill="0" applyProtection="0">
      <alignment vertical="top"/>
    </xf>
    <xf numFmtId="322" fontId="75" fillId="0" borderId="65">
      <protection hidden="1"/>
    </xf>
    <xf numFmtId="0" fontId="266" fillId="56" borderId="31" applyNumberFormat="0" applyAlignment="0" applyProtection="0"/>
    <xf numFmtId="0" fontId="334" fillId="56" borderId="31" applyNumberFormat="0" applyAlignment="0" applyProtection="0"/>
    <xf numFmtId="0" fontId="266" fillId="56" borderId="31" applyNumberFormat="0" applyAlignment="0" applyProtection="0"/>
    <xf numFmtId="0" fontId="266" fillId="56" borderId="31" applyNumberFormat="0" applyAlignment="0" applyProtection="0"/>
    <xf numFmtId="0" fontId="266" fillId="84" borderId="31" applyNumberFormat="0" applyAlignment="0" applyProtection="0"/>
    <xf numFmtId="0" fontId="335" fillId="56" borderId="31" applyNumberFormat="0" applyAlignment="0" applyProtection="0"/>
    <xf numFmtId="0" fontId="335" fillId="56" borderId="31" applyNumberFormat="0" applyAlignment="0" applyProtection="0"/>
    <xf numFmtId="0" fontId="335" fillId="56" borderId="31" applyNumberFormat="0" applyAlignment="0" applyProtection="0"/>
    <xf numFmtId="0" fontId="334" fillId="84" borderId="31" applyNumberFormat="0" applyAlignment="0" applyProtection="0"/>
    <xf numFmtId="0" fontId="266" fillId="56" borderId="31" applyNumberFormat="0" applyAlignment="0" applyProtection="0"/>
    <xf numFmtId="0" fontId="266" fillId="84" borderId="31" applyNumberFormat="0" applyAlignment="0" applyProtection="0"/>
    <xf numFmtId="0" fontId="266" fillId="56" borderId="31" applyNumberFormat="0" applyAlignment="0" applyProtection="0"/>
    <xf numFmtId="0" fontId="266" fillId="84" borderId="31" applyNumberFormat="0" applyAlignment="0" applyProtection="0"/>
    <xf numFmtId="0" fontId="334" fillId="56" borderId="31" applyNumberFormat="0" applyAlignment="0" applyProtection="0"/>
    <xf numFmtId="0" fontId="334" fillId="84" borderId="31" applyNumberFormat="0" applyAlignment="0" applyProtection="0"/>
    <xf numFmtId="0" fontId="81" fillId="0" borderId="96" applyNumberFormat="0"/>
    <xf numFmtId="0" fontId="28" fillId="0" borderId="65">
      <alignment horizontal="right"/>
    </xf>
    <xf numFmtId="0" fontId="126" fillId="0" borderId="89">
      <alignment vertical="top"/>
    </xf>
    <xf numFmtId="0" fontId="348" fillId="0" borderId="32" applyNumberFormat="0" applyFill="0" applyAlignment="0" applyProtection="0"/>
    <xf numFmtId="0" fontId="350" fillId="0" borderId="32" applyNumberFormat="0" applyFill="0" applyAlignment="0" applyProtection="0"/>
    <xf numFmtId="0" fontId="350" fillId="0" borderId="32" applyNumberFormat="0" applyFill="0" applyAlignment="0" applyProtection="0"/>
    <xf numFmtId="0" fontId="348" fillId="0" borderId="32" applyNumberFormat="0" applyFill="0" applyAlignment="0" applyProtection="0"/>
    <xf numFmtId="0" fontId="348" fillId="0" borderId="32" applyNumberFormat="0" applyFill="0" applyAlignment="0" applyProtection="0"/>
    <xf numFmtId="0" fontId="349" fillId="0" borderId="32" applyNumberFormat="0" applyFill="0" applyAlignment="0" applyProtection="0"/>
    <xf numFmtId="0" fontId="21" fillId="0" borderId="97" applyNumberFormat="0" applyFill="0" applyProtection="0">
      <alignment vertical="top"/>
    </xf>
    <xf numFmtId="0" fontId="21" fillId="0" borderId="97" applyNumberFormat="0" applyFill="0" applyProtection="0">
      <alignment vertical="top"/>
    </xf>
    <xf numFmtId="0" fontId="21" fillId="0" borderId="97" applyNumberFormat="0" applyFill="0" applyProtection="0">
      <alignment vertical="top"/>
    </xf>
    <xf numFmtId="0" fontId="21" fillId="0" borderId="97" applyNumberFormat="0" applyFill="0" applyProtection="0">
      <alignment vertical="top"/>
    </xf>
    <xf numFmtId="0" fontId="21" fillId="0" borderId="97" applyNumberFormat="0" applyFill="0" applyProtection="0">
      <alignment vertical="top"/>
    </xf>
    <xf numFmtId="0" fontId="21" fillId="0" borderId="97" applyNumberFormat="0" applyFill="0" applyProtection="0">
      <alignment vertical="top"/>
    </xf>
    <xf numFmtId="0" fontId="21" fillId="0" borderId="97" applyNumberFormat="0" applyFill="0" applyProtection="0">
      <alignment vertical="top"/>
    </xf>
    <xf numFmtId="0" fontId="21" fillId="0" borderId="97" applyNumberFormat="0" applyFill="0" applyProtection="0">
      <alignment vertical="top"/>
    </xf>
    <xf numFmtId="0" fontId="323" fillId="0" borderId="98" applyFill="0" applyBorder="0" applyAlignment="0">
      <alignment vertical="center"/>
    </xf>
    <xf numFmtId="309" fontId="28" fillId="59" borderId="89" applyBorder="0">
      <alignment horizontal="right" vertical="center"/>
      <protection locked="0"/>
    </xf>
    <xf numFmtId="0" fontId="130" fillId="61" borderId="92" applyFill="0" applyBorder="0">
      <alignment horizontal="right"/>
    </xf>
    <xf numFmtId="0" fontId="22" fillId="111" borderId="30" applyNumberFormat="0" applyAlignment="0" applyProtection="0"/>
    <xf numFmtId="0" fontId="22" fillId="63" borderId="30" applyNumberFormat="0" applyFont="0" applyAlignment="0" applyProtection="0"/>
    <xf numFmtId="0" fontId="23" fillId="63" borderId="30" applyNumberFormat="0" applyFont="0" applyAlignment="0" applyProtection="0"/>
    <xf numFmtId="0" fontId="21" fillId="63" borderId="30" applyNumberFormat="0" applyFont="0" applyAlignment="0" applyProtection="0"/>
    <xf numFmtId="0" fontId="22" fillId="111" borderId="30" applyNumberFormat="0" applyAlignment="0" applyProtection="0"/>
    <xf numFmtId="0" fontId="28" fillId="63" borderId="30" applyNumberFormat="0" applyFont="0" applyAlignment="0" applyProtection="0"/>
    <xf numFmtId="0" fontId="28" fillId="63" borderId="30" applyNumberFormat="0" applyFont="0" applyAlignment="0" applyProtection="0"/>
    <xf numFmtId="0" fontId="22" fillId="111" borderId="30" applyNumberFormat="0" applyAlignment="0" applyProtection="0"/>
    <xf numFmtId="0" fontId="21" fillId="63" borderId="30" applyNumberFormat="0" applyFont="0" applyAlignment="0" applyProtection="0"/>
    <xf numFmtId="0" fontId="22" fillId="111" borderId="30" applyNumberFormat="0" applyAlignment="0" applyProtection="0"/>
    <xf numFmtId="0" fontId="21" fillId="63" borderId="30" applyNumberFormat="0" applyFont="0" applyAlignment="0" applyProtection="0"/>
    <xf numFmtId="0" fontId="22" fillId="111" borderId="30" applyNumberFormat="0" applyAlignment="0" applyProtection="0"/>
    <xf numFmtId="0" fontId="23" fillId="63" borderId="30" applyNumberFormat="0" applyFont="0" applyAlignment="0" applyProtection="0"/>
    <xf numFmtId="0" fontId="22" fillId="111" borderId="30" applyNumberFormat="0" applyAlignment="0" applyProtection="0"/>
    <xf numFmtId="0" fontId="115" fillId="0" borderId="65">
      <alignment wrapText="1"/>
    </xf>
    <xf numFmtId="329" fontId="23" fillId="59" borderId="95" applyFont="0" applyFill="0" applyBorder="0" applyAlignment="0" applyProtection="0"/>
    <xf numFmtId="4" fontId="28" fillId="0" borderId="65"/>
    <xf numFmtId="0" fontId="52" fillId="56" borderId="31" applyNumberFormat="0" applyAlignment="0" applyProtection="0"/>
    <xf numFmtId="0" fontId="58" fillId="0" borderId="32" applyNumberFormat="0" applyFill="0" applyAlignment="0" applyProtection="0"/>
    <xf numFmtId="0" fontId="52" fillId="56" borderId="31" applyNumberFormat="0" applyAlignment="0" applyProtection="0"/>
    <xf numFmtId="0" fontId="58" fillId="0" borderId="32" applyNumberFormat="0" applyFill="0" applyAlignment="0" applyProtection="0"/>
    <xf numFmtId="4" fontId="28" fillId="0" borderId="95"/>
    <xf numFmtId="4" fontId="28" fillId="0" borderId="95"/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0" fontId="18" fillId="36" borderId="95" applyNumberFormat="0" applyBorder="0" applyAlignment="0" applyProtection="0"/>
    <xf numFmtId="176" fontId="28" fillId="61" borderId="95" applyNumberFormat="0" applyFont="0" applyAlignment="0">
      <protection locked="0"/>
    </xf>
    <xf numFmtId="0" fontId="24" fillId="0" borderId="94">
      <alignment horizontal="left" vertical="center"/>
    </xf>
    <xf numFmtId="10" fontId="43" fillId="58" borderId="95" applyNumberFormat="0" applyFill="0" applyBorder="0" applyAlignment="0" applyProtection="0">
      <protection locked="0"/>
    </xf>
    <xf numFmtId="205" fontId="86" fillId="0" borderId="44">
      <protection locked="0"/>
    </xf>
    <xf numFmtId="0" fontId="143" fillId="0" borderId="45" applyFill="0" applyProtection="0"/>
    <xf numFmtId="0" fontId="81" fillId="0" borderId="44" applyNumberFormat="0" applyFont="0" applyAlignment="0" applyProtection="0"/>
    <xf numFmtId="188" fontId="297" fillId="0" borderId="65" applyNumberFormat="0" applyFont="0" applyFill="0" applyBorder="0" applyAlignment="0">
      <alignment vertical="center"/>
    </xf>
    <xf numFmtId="0" fontId="350" fillId="0" borderId="32" applyNumberFormat="0" applyFill="0" applyAlignment="0" applyProtection="0"/>
    <xf numFmtId="0" fontId="27" fillId="63" borderId="30" applyNumberFormat="0" applyFont="0" applyAlignment="0" applyProtection="0"/>
    <xf numFmtId="0" fontId="28" fillId="0" borderId="95">
      <alignment horizontal="right"/>
    </xf>
    <xf numFmtId="0" fontId="28" fillId="59" borderId="31" applyNumberFormat="0" applyProtection="0">
      <alignment horizontal="left" vertical="center" indent="1"/>
    </xf>
    <xf numFmtId="0" fontId="28" fillId="0" borderId="95">
      <alignment horizontal="right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176" fontId="28" fillId="61" borderId="95" applyNumberFormat="0" applyFont="0" applyAlignment="0">
      <protection locked="0"/>
    </xf>
    <xf numFmtId="201" fontId="115" fillId="61" borderId="95">
      <alignment horizontal="right" indent="2"/>
    </xf>
    <xf numFmtId="202" fontId="28" fillId="61" borderId="95">
      <alignment horizontal="right"/>
    </xf>
    <xf numFmtId="4" fontId="26" fillId="125" borderId="31" applyNumberFormat="0" applyProtection="0">
      <alignment horizontal="right" vertical="center"/>
    </xf>
    <xf numFmtId="0" fontId="28" fillId="104" borderId="31" applyNumberFormat="0" applyProtection="0">
      <alignment horizontal="left" vertical="center" indent="1"/>
    </xf>
    <xf numFmtId="4" fontId="26" fillId="36" borderId="31" applyNumberFormat="0" applyProtection="0">
      <alignment horizontal="left" vertical="center" indent="1"/>
    </xf>
    <xf numFmtId="4" fontId="26" fillId="105" borderId="31" applyNumberFormat="0" applyProtection="0">
      <alignment horizontal="right" vertical="center"/>
    </xf>
    <xf numFmtId="0" fontId="28" fillId="120" borderId="31" applyNumberFormat="0" applyProtection="0">
      <alignment horizontal="left" vertical="center" indent="1"/>
    </xf>
    <xf numFmtId="0" fontId="266" fillId="84" borderId="31" applyNumberFormat="0" applyAlignment="0" applyProtection="0"/>
    <xf numFmtId="0" fontId="28" fillId="120" borderId="31" applyNumberFormat="0" applyProtection="0">
      <alignment horizontal="left" vertical="center" indent="1"/>
    </xf>
    <xf numFmtId="0" fontId="143" fillId="0" borderId="44" applyFill="0" applyProtection="0"/>
    <xf numFmtId="4" fontId="106" fillId="0" borderId="95">
      <alignment horizontal="right" vertical="top"/>
    </xf>
    <xf numFmtId="0" fontId="22" fillId="111" borderId="30" applyNumberFormat="0" applyAlignment="0" applyProtection="0"/>
    <xf numFmtId="0" fontId="349" fillId="0" borderId="32" applyNumberFormat="0" applyFill="0" applyAlignment="0" applyProtection="0"/>
    <xf numFmtId="0" fontId="348" fillId="0" borderId="32" applyNumberFormat="0" applyFill="0" applyAlignment="0" applyProtection="0"/>
    <xf numFmtId="0" fontId="348" fillId="0" borderId="32" applyNumberFormat="0" applyFill="0" applyAlignment="0" applyProtection="0"/>
    <xf numFmtId="176" fontId="28" fillId="61" borderId="95" applyNumberFormat="0" applyFont="0" applyAlignment="0">
      <protection locked="0"/>
    </xf>
    <xf numFmtId="0" fontId="23" fillId="0" borderId="0"/>
    <xf numFmtId="0" fontId="23" fillId="0" borderId="0"/>
    <xf numFmtId="166" fontId="64" fillId="0" borderId="0" applyFont="0" applyFill="0" applyBorder="0" applyAlignment="0" applyProtection="0"/>
    <xf numFmtId="0" fontId="38" fillId="56" borderId="101" applyNumberFormat="0" applyAlignment="0" applyProtection="0"/>
    <xf numFmtId="0" fontId="38" fillId="56" borderId="101" applyNumberFormat="0" applyAlignment="0" applyProtection="0"/>
    <xf numFmtId="0" fontId="38" fillId="56" borderId="101" applyNumberFormat="0" applyAlignment="0" applyProtection="0"/>
    <xf numFmtId="0" fontId="38" fillId="56" borderId="101" applyNumberFormat="0" applyAlignment="0" applyProtection="0"/>
    <xf numFmtId="0" fontId="38" fillId="56" borderId="101" applyNumberFormat="0" applyAlignment="0" applyProtection="0"/>
    <xf numFmtId="10" fontId="43" fillId="58" borderId="16" applyNumberFormat="0" applyFill="0" applyBorder="0" applyAlignment="0" applyProtection="0">
      <protection locked="0"/>
    </xf>
    <xf numFmtId="0" fontId="24" fillId="0" borderId="12">
      <alignment horizontal="left" vertical="center"/>
    </xf>
    <xf numFmtId="0" fontId="24" fillId="0" borderId="12">
      <alignment horizontal="left" vertical="center"/>
    </xf>
    <xf numFmtId="10" fontId="18" fillId="36" borderId="16" applyNumberFormat="0" applyBorder="0" applyAlignment="0" applyProtection="0"/>
    <xf numFmtId="0" fontId="27" fillId="63" borderId="102" applyNumberFormat="0" applyFont="0" applyAlignment="0" applyProtection="0"/>
    <xf numFmtId="0" fontId="27" fillId="63" borderId="102" applyNumberFormat="0" applyFont="0" applyAlignment="0" applyProtection="0"/>
    <xf numFmtId="0" fontId="27" fillId="63" borderId="102" applyNumberFormat="0" applyFont="0" applyAlignment="0" applyProtection="0"/>
    <xf numFmtId="0" fontId="27" fillId="63" borderId="102" applyNumberFormat="0" applyFont="0" applyAlignment="0" applyProtection="0"/>
    <xf numFmtId="0" fontId="27" fillId="63" borderId="102" applyNumberFormat="0" applyFont="0" applyAlignment="0" applyProtection="0"/>
    <xf numFmtId="0" fontId="52" fillId="56" borderId="103" applyNumberFormat="0" applyAlignment="0" applyProtection="0"/>
    <xf numFmtId="0" fontId="52" fillId="56" borderId="103" applyNumberFormat="0" applyAlignment="0" applyProtection="0"/>
    <xf numFmtId="0" fontId="52" fillId="56" borderId="103" applyNumberFormat="0" applyAlignment="0" applyProtection="0"/>
    <xf numFmtId="0" fontId="52" fillId="56" borderId="103" applyNumberFormat="0" applyAlignment="0" applyProtection="0"/>
    <xf numFmtId="0" fontId="52" fillId="56" borderId="103" applyNumberFormat="0" applyAlignment="0" applyProtection="0"/>
    <xf numFmtId="0" fontId="58" fillId="0" borderId="104" applyNumberFormat="0" applyFill="0" applyAlignment="0" applyProtection="0"/>
    <xf numFmtId="0" fontId="58" fillId="0" borderId="104" applyNumberFormat="0" applyFill="0" applyAlignment="0" applyProtection="0"/>
    <xf numFmtId="0" fontId="58" fillId="0" borderId="104" applyNumberFormat="0" applyFill="0" applyAlignment="0" applyProtection="0"/>
    <xf numFmtId="0" fontId="58" fillId="0" borderId="104" applyNumberFormat="0" applyFill="0" applyAlignment="0" applyProtection="0"/>
    <xf numFmtId="0" fontId="58" fillId="0" borderId="104" applyNumberFormat="0" applyFill="0" applyAlignment="0" applyProtection="0"/>
    <xf numFmtId="0" fontId="64" fillId="0" borderId="0"/>
    <xf numFmtId="0" fontId="28" fillId="0" borderId="0"/>
    <xf numFmtId="355" fontId="23" fillId="0" borderId="0" applyFont="0" applyFill="0" applyBorder="0" applyAlignment="0" applyProtection="0"/>
    <xf numFmtId="0" fontId="64" fillId="0" borderId="0"/>
    <xf numFmtId="0" fontId="1" fillId="0" borderId="0"/>
    <xf numFmtId="205" fontId="86" fillId="0" borderId="105">
      <protection locked="0"/>
    </xf>
    <xf numFmtId="205" fontId="86" fillId="0" borderId="105">
      <protection locked="0"/>
    </xf>
    <xf numFmtId="205" fontId="86" fillId="0" borderId="105">
      <protection locked="0"/>
    </xf>
    <xf numFmtId="0" fontId="95" fillId="0" borderId="105">
      <protection locked="0"/>
    </xf>
    <xf numFmtId="0" fontId="95" fillId="0" borderId="105">
      <protection locked="0"/>
    </xf>
    <xf numFmtId="0" fontId="125" fillId="0" borderId="106" applyAlignment="0" applyProtection="0"/>
    <xf numFmtId="0" fontId="139" fillId="72" borderId="103" applyNumberFormat="0">
      <alignment vertical="center"/>
    </xf>
    <xf numFmtId="0" fontId="139" fillId="0" borderId="103" applyNumberFormat="0">
      <alignment vertical="center"/>
    </xf>
    <xf numFmtId="0" fontId="140" fillId="84" borderId="101" applyNumberFormat="0" applyAlignment="0" applyProtection="0"/>
    <xf numFmtId="0" fontId="143" fillId="0" borderId="106" applyFill="0" applyProtection="0"/>
    <xf numFmtId="0" fontId="143" fillId="0" borderId="105" applyFill="0" applyProtection="0"/>
    <xf numFmtId="0" fontId="23" fillId="97" borderId="107" applyNumberFormat="0" applyFont="0" applyAlignment="0" applyProtection="0"/>
    <xf numFmtId="0" fontId="23" fillId="97" borderId="107" applyNumberFormat="0" applyFont="0" applyAlignment="0" applyProtection="0"/>
    <xf numFmtId="0" fontId="23" fillId="97" borderId="107" applyNumberFormat="0" applyFont="0" applyAlignment="0" applyProtection="0"/>
    <xf numFmtId="0" fontId="23" fillId="97" borderId="107" applyNumberFormat="0" applyFont="0" applyAlignment="0" applyProtection="0"/>
    <xf numFmtId="0" fontId="143" fillId="0" borderId="106" applyFill="0" applyProtection="0"/>
    <xf numFmtId="0" fontId="143" fillId="0" borderId="105" applyFill="0" applyProtection="0"/>
    <xf numFmtId="0" fontId="81" fillId="0" borderId="108" applyNumberFormat="0" applyFont="0" applyAlignment="0" applyProtection="0"/>
    <xf numFmtId="0" fontId="81" fillId="0" borderId="105" applyNumberFormat="0" applyFont="0" applyAlignment="0" applyProtection="0"/>
    <xf numFmtId="0" fontId="139" fillId="59" borderId="103" applyNumberFormat="0">
      <alignment vertical="center"/>
    </xf>
    <xf numFmtId="0" fontId="139" fillId="84" borderId="103" applyNumberFormat="0">
      <alignment vertical="center"/>
    </xf>
    <xf numFmtId="0" fontId="24" fillId="0" borderId="108">
      <alignment horizontal="left" vertical="center"/>
    </xf>
    <xf numFmtId="273" fontId="222" fillId="110" borderId="109">
      <alignment horizontal="right" vertical="center"/>
    </xf>
    <xf numFmtId="0" fontId="223" fillId="97" borderId="110" applyNumberFormat="0">
      <alignment vertical="center"/>
      <protection locked="0"/>
    </xf>
    <xf numFmtId="0" fontId="22" fillId="97" borderId="109" applyNumberFormat="0" applyAlignment="0">
      <protection locked="0"/>
    </xf>
    <xf numFmtId="0" fontId="22" fillId="97" borderId="109" applyNumberFormat="0" applyAlignment="0">
      <protection locked="0"/>
    </xf>
    <xf numFmtId="0" fontId="22" fillId="97" borderId="109" applyNumberFormat="0" applyAlignment="0">
      <protection locked="0"/>
    </xf>
    <xf numFmtId="0" fontId="22" fillId="97" borderId="109" applyNumberFormat="0" applyAlignment="0">
      <protection locked="0"/>
    </xf>
    <xf numFmtId="0" fontId="224" fillId="43" borderId="101" applyNumberFormat="0" applyAlignment="0" applyProtection="0"/>
    <xf numFmtId="0" fontId="223" fillId="74" borderId="110" applyNumberFormat="0">
      <alignment vertical="center"/>
      <protection locked="0"/>
    </xf>
    <xf numFmtId="0" fontId="22" fillId="97" borderId="109" applyNumberFormat="0" applyAlignment="0">
      <protection locked="0"/>
    </xf>
    <xf numFmtId="0" fontId="22" fillId="97" borderId="109" applyNumberFormat="0" applyAlignment="0">
      <protection locked="0"/>
    </xf>
    <xf numFmtId="0" fontId="22" fillId="97" borderId="109" applyNumberFormat="0" applyAlignment="0">
      <protection locked="0"/>
    </xf>
    <xf numFmtId="0" fontId="22" fillId="97" borderId="109" applyNumberFormat="0" applyAlignment="0">
      <protection locked="0"/>
    </xf>
    <xf numFmtId="273" fontId="222" fillId="110" borderId="109">
      <alignment horizontal="right" vertical="center"/>
    </xf>
    <xf numFmtId="293" fontId="71" fillId="115" borderId="111" applyNumberFormat="0" applyBorder="0"/>
    <xf numFmtId="0" fontId="22" fillId="111" borderId="102" applyNumberFormat="0" applyAlignment="0" applyProtection="0"/>
    <xf numFmtId="0" fontId="266" fillId="84" borderId="103" applyNumberFormat="0" applyAlignment="0" applyProtection="0"/>
    <xf numFmtId="0" fontId="278" fillId="0" borderId="111"/>
    <xf numFmtId="4" fontId="26" fillId="61" borderId="103" applyNumberFormat="0" applyProtection="0">
      <alignment vertical="center"/>
    </xf>
    <xf numFmtId="4" fontId="288" fillId="61" borderId="103" applyNumberFormat="0" applyProtection="0">
      <alignment vertical="center"/>
    </xf>
    <xf numFmtId="4" fontId="26" fillId="61" borderId="103" applyNumberFormat="0" applyProtection="0">
      <alignment horizontal="left" vertical="center" indent="1"/>
    </xf>
    <xf numFmtId="4" fontId="26" fillId="61" borderId="103" applyNumberFormat="0" applyProtection="0">
      <alignment horizontal="left" vertical="center" indent="1"/>
    </xf>
    <xf numFmtId="0" fontId="28" fillId="120" borderId="103" applyNumberFormat="0" applyProtection="0">
      <alignment horizontal="left" vertical="center" indent="1"/>
    </xf>
    <xf numFmtId="4" fontId="26" fillId="121" borderId="103" applyNumberFormat="0" applyProtection="0">
      <alignment horizontal="right" vertical="center"/>
    </xf>
    <xf numFmtId="4" fontId="26" fillId="122" borderId="103" applyNumberFormat="0" applyProtection="0">
      <alignment horizontal="right" vertical="center"/>
    </xf>
    <xf numFmtId="4" fontId="26" fillId="82" borderId="103" applyNumberFormat="0" applyProtection="0">
      <alignment horizontal="right" vertical="center"/>
    </xf>
    <xf numFmtId="4" fontId="26" fillId="123" borderId="103" applyNumberFormat="0" applyProtection="0">
      <alignment horizontal="right" vertical="center"/>
    </xf>
    <xf numFmtId="4" fontId="26" fillId="96" borderId="103" applyNumberFormat="0" applyProtection="0">
      <alignment horizontal="right" vertical="center"/>
    </xf>
    <xf numFmtId="4" fontId="26" fillId="124" borderId="103" applyNumberFormat="0" applyProtection="0">
      <alignment horizontal="right" vertical="center"/>
    </xf>
    <xf numFmtId="4" fontId="26" fillId="115" borderId="103" applyNumberFormat="0" applyProtection="0">
      <alignment horizontal="right" vertical="center"/>
    </xf>
    <xf numFmtId="4" fontId="26" fillId="125" borderId="103" applyNumberFormat="0" applyProtection="0">
      <alignment horizontal="right" vertical="center"/>
    </xf>
    <xf numFmtId="4" fontId="26" fillId="89" borderId="103" applyNumberFormat="0" applyProtection="0">
      <alignment horizontal="right" vertical="center"/>
    </xf>
    <xf numFmtId="4" fontId="118" fillId="126" borderId="103" applyNumberFormat="0" applyProtection="0">
      <alignment horizontal="left" vertical="center" indent="1"/>
    </xf>
    <xf numFmtId="4" fontId="26" fillId="128" borderId="112" applyNumberFormat="0" applyProtection="0">
      <alignment horizontal="right" vertical="center"/>
    </xf>
    <xf numFmtId="0" fontId="28" fillId="120" borderId="103" applyNumberFormat="0" applyProtection="0">
      <alignment horizontal="left" vertical="center" indent="1"/>
    </xf>
    <xf numFmtId="4" fontId="82" fillId="105" borderId="103" applyNumberFormat="0" applyProtection="0">
      <alignment horizontal="left" vertical="center" indent="1"/>
    </xf>
    <xf numFmtId="4" fontId="82" fillId="104" borderId="103" applyNumberFormat="0" applyProtection="0">
      <alignment horizontal="left" vertical="center" indent="1"/>
    </xf>
    <xf numFmtId="0" fontId="28" fillId="104" borderId="103" applyNumberFormat="0" applyProtection="0">
      <alignment horizontal="left" vertical="center" indent="1"/>
    </xf>
    <xf numFmtId="0" fontId="28" fillId="104" borderId="103" applyNumberFormat="0" applyProtection="0">
      <alignment horizontal="left" vertical="center" indent="1"/>
    </xf>
    <xf numFmtId="0" fontId="28" fillId="129" borderId="103" applyNumberFormat="0" applyProtection="0">
      <alignment horizontal="left" vertical="center" indent="1"/>
    </xf>
    <xf numFmtId="0" fontId="28" fillId="129" borderId="103" applyNumberFormat="0" applyProtection="0">
      <alignment horizontal="left" vertical="center" indent="1"/>
    </xf>
    <xf numFmtId="0" fontId="28" fillId="59" borderId="103" applyNumberFormat="0" applyProtection="0">
      <alignment horizontal="left" vertical="center" indent="1"/>
    </xf>
    <xf numFmtId="0" fontId="28" fillId="59" borderId="103" applyNumberFormat="0" applyProtection="0">
      <alignment horizontal="left" vertical="center" indent="1"/>
    </xf>
    <xf numFmtId="0" fontId="28" fillId="120" borderId="103" applyNumberFormat="0" applyProtection="0">
      <alignment horizontal="left" vertical="center" indent="1"/>
    </xf>
    <xf numFmtId="0" fontId="28" fillId="120" borderId="103" applyNumberFormat="0" applyProtection="0">
      <alignment horizontal="left" vertical="center" indent="1"/>
    </xf>
    <xf numFmtId="4" fontId="26" fillId="36" borderId="103" applyNumberFormat="0" applyProtection="0">
      <alignment vertical="center"/>
    </xf>
    <xf numFmtId="4" fontId="288" fillId="36" borderId="103" applyNumberFormat="0" applyProtection="0">
      <alignment vertical="center"/>
    </xf>
    <xf numFmtId="4" fontId="26" fillId="36" borderId="103" applyNumberFormat="0" applyProtection="0">
      <alignment horizontal="left" vertical="center" indent="1"/>
    </xf>
    <xf numFmtId="4" fontId="26" fillId="36" borderId="103" applyNumberFormat="0" applyProtection="0">
      <alignment horizontal="left" vertical="center" indent="1"/>
    </xf>
    <xf numFmtId="4" fontId="26" fillId="130" borderId="112" applyNumberFormat="0" applyProtection="0">
      <alignment horizontal="right" vertical="center"/>
    </xf>
    <xf numFmtId="4" fontId="26" fillId="105" borderId="103" applyNumberFormat="0" applyProtection="0">
      <alignment horizontal="right" vertical="center"/>
    </xf>
    <xf numFmtId="4" fontId="288" fillId="105" borderId="103" applyNumberFormat="0" applyProtection="0">
      <alignment horizontal="right" vertical="center"/>
    </xf>
    <xf numFmtId="4" fontId="67" fillId="131" borderId="112" applyNumberFormat="0" applyProtection="0">
      <alignment horizontal="left" vertical="center" indent="1"/>
    </xf>
    <xf numFmtId="0" fontId="28" fillId="120" borderId="103" applyNumberFormat="0" applyProtection="0">
      <alignment horizontal="left" vertical="center" indent="1"/>
    </xf>
    <xf numFmtId="0" fontId="28" fillId="120" borderId="103" applyNumberFormat="0" applyProtection="0">
      <alignment horizontal="left" vertical="center" indent="1"/>
    </xf>
    <xf numFmtId="4" fontId="291" fillId="105" borderId="103" applyNumberFormat="0" applyProtection="0">
      <alignment horizontal="right" vertical="center"/>
    </xf>
    <xf numFmtId="188" fontId="297" fillId="0" borderId="109" applyNumberFormat="0" applyFont="0" applyFill="0" applyBorder="0" applyAlignment="0">
      <alignment vertical="center"/>
    </xf>
    <xf numFmtId="0" fontId="304" fillId="0" borderId="108"/>
    <xf numFmtId="0" fontId="304" fillId="0" borderId="105"/>
    <xf numFmtId="0" fontId="21" fillId="0" borderId="97" applyNumberFormat="0" applyFill="0" applyProtection="0">
      <alignment vertical="top"/>
    </xf>
    <xf numFmtId="0" fontId="21" fillId="0" borderId="106" applyNumberFormat="0" applyFill="0" applyProtection="0">
      <alignment vertical="top"/>
    </xf>
    <xf numFmtId="0" fontId="21" fillId="0" borderId="106" applyNumberFormat="0" applyFill="0" applyProtection="0">
      <alignment vertical="top"/>
    </xf>
    <xf numFmtId="0" fontId="21" fillId="0" borderId="106" applyNumberFormat="0" applyFill="0" applyProtection="0">
      <alignment vertical="top"/>
    </xf>
    <xf numFmtId="0" fontId="21" fillId="0" borderId="106" applyNumberFormat="0" applyFill="0" applyProtection="0">
      <alignment vertical="top"/>
    </xf>
    <xf numFmtId="0" fontId="21" fillId="0" borderId="106" applyNumberFormat="0" applyFill="0" applyProtection="0">
      <alignment vertical="top"/>
    </xf>
    <xf numFmtId="0" fontId="21" fillId="0" borderId="106" applyNumberFormat="0" applyFill="0" applyProtection="0">
      <alignment vertical="top"/>
    </xf>
    <xf numFmtId="0" fontId="21" fillId="0" borderId="106" applyNumberFormat="0" applyFill="0" applyProtection="0">
      <alignment vertical="top"/>
    </xf>
    <xf numFmtId="0" fontId="18" fillId="0" borderId="106" applyNumberFormat="0" applyFill="0" applyProtection="0">
      <alignment vertical="top"/>
    </xf>
    <xf numFmtId="0" fontId="331" fillId="43" borderId="101" applyNumberFormat="0" applyAlignment="0" applyProtection="0"/>
    <xf numFmtId="0" fontId="332" fillId="43" borderId="101" applyNumberFormat="0" applyAlignment="0" applyProtection="0"/>
    <xf numFmtId="0" fontId="331" fillId="43" borderId="101" applyNumberFormat="0" applyAlignment="0" applyProtection="0"/>
    <xf numFmtId="0" fontId="331" fillId="69" borderId="101" applyNumberFormat="0" applyAlignment="0" applyProtection="0"/>
    <xf numFmtId="0" fontId="331" fillId="43" borderId="101" applyNumberFormat="0" applyAlignment="0" applyProtection="0"/>
    <xf numFmtId="0" fontId="331" fillId="69" borderId="101" applyNumberFormat="0" applyAlignment="0" applyProtection="0"/>
    <xf numFmtId="0" fontId="333" fillId="43" borderId="101" applyNumberFormat="0" applyAlignment="0" applyProtection="0"/>
    <xf numFmtId="0" fontId="333" fillId="43" borderId="101" applyNumberFormat="0" applyAlignment="0" applyProtection="0"/>
    <xf numFmtId="0" fontId="333" fillId="43" borderId="101" applyNumberFormat="0" applyAlignment="0" applyProtection="0"/>
    <xf numFmtId="0" fontId="332" fillId="69" borderId="101" applyNumberFormat="0" applyAlignment="0" applyProtection="0"/>
    <xf numFmtId="0" fontId="331" fillId="43" borderId="101" applyNumberFormat="0" applyAlignment="0" applyProtection="0"/>
    <xf numFmtId="0" fontId="331" fillId="69" borderId="101" applyNumberFormat="0" applyAlignment="0" applyProtection="0"/>
    <xf numFmtId="0" fontId="331" fillId="43" borderId="101" applyNumberFormat="0" applyAlignment="0" applyProtection="0"/>
    <xf numFmtId="0" fontId="331" fillId="69" borderId="101" applyNumberFormat="0" applyAlignment="0" applyProtection="0"/>
    <xf numFmtId="0" fontId="332" fillId="43" borderId="101" applyNumberFormat="0" applyAlignment="0" applyProtection="0"/>
    <xf numFmtId="0" fontId="332" fillId="69" borderId="101" applyNumberFormat="0" applyAlignment="0" applyProtection="0"/>
    <xf numFmtId="322" fontId="75" fillId="0" borderId="109">
      <protection hidden="1"/>
    </xf>
    <xf numFmtId="0" fontId="266" fillId="56" borderId="103" applyNumberFormat="0" applyAlignment="0" applyProtection="0"/>
    <xf numFmtId="0" fontId="334" fillId="56" borderId="103" applyNumberFormat="0" applyAlignment="0" applyProtection="0"/>
    <xf numFmtId="0" fontId="266" fillId="56" borderId="103" applyNumberFormat="0" applyAlignment="0" applyProtection="0"/>
    <xf numFmtId="0" fontId="266" fillId="84" borderId="103" applyNumberFormat="0" applyAlignment="0" applyProtection="0"/>
    <xf numFmtId="0" fontId="266" fillId="56" borderId="103" applyNumberFormat="0" applyAlignment="0" applyProtection="0"/>
    <xf numFmtId="0" fontId="266" fillId="84" borderId="103" applyNumberFormat="0" applyAlignment="0" applyProtection="0"/>
    <xf numFmtId="0" fontId="335" fillId="56" borderId="103" applyNumberFormat="0" applyAlignment="0" applyProtection="0"/>
    <xf numFmtId="0" fontId="335" fillId="56" borderId="103" applyNumberFormat="0" applyAlignment="0" applyProtection="0"/>
    <xf numFmtId="0" fontId="335" fillId="56" borderId="103" applyNumberFormat="0" applyAlignment="0" applyProtection="0"/>
    <xf numFmtId="0" fontId="334" fillId="84" borderId="103" applyNumberFormat="0" applyAlignment="0" applyProtection="0"/>
    <xf numFmtId="0" fontId="266" fillId="56" borderId="103" applyNumberFormat="0" applyAlignment="0" applyProtection="0"/>
    <xf numFmtId="0" fontId="266" fillId="84" borderId="103" applyNumberFormat="0" applyAlignment="0" applyProtection="0"/>
    <xf numFmtId="0" fontId="266" fillId="56" borderId="103" applyNumberFormat="0" applyAlignment="0" applyProtection="0"/>
    <xf numFmtId="0" fontId="266" fillId="84" borderId="103" applyNumberFormat="0" applyAlignment="0" applyProtection="0"/>
    <xf numFmtId="0" fontId="334" fillId="56" borderId="103" applyNumberFormat="0" applyAlignment="0" applyProtection="0"/>
    <xf numFmtId="0" fontId="334" fillId="84" borderId="103" applyNumberFormat="0" applyAlignment="0" applyProtection="0"/>
    <xf numFmtId="0" fontId="140" fillId="56" borderId="101" applyNumberFormat="0" applyAlignment="0" applyProtection="0"/>
    <xf numFmtId="0" fontId="336" fillId="56" borderId="101" applyNumberFormat="0" applyAlignment="0" applyProtection="0"/>
    <xf numFmtId="0" fontId="140" fillId="56" borderId="101" applyNumberFormat="0" applyAlignment="0" applyProtection="0"/>
    <xf numFmtId="0" fontId="140" fillId="84" borderId="101" applyNumberFormat="0" applyAlignment="0" applyProtection="0"/>
    <xf numFmtId="0" fontId="140" fillId="56" borderId="101" applyNumberFormat="0" applyAlignment="0" applyProtection="0"/>
    <xf numFmtId="0" fontId="140" fillId="84" borderId="101" applyNumberFormat="0" applyAlignment="0" applyProtection="0"/>
    <xf numFmtId="0" fontId="337" fillId="56" borderId="101" applyNumberFormat="0" applyAlignment="0" applyProtection="0"/>
    <xf numFmtId="0" fontId="337" fillId="56" borderId="101" applyNumberFormat="0" applyAlignment="0" applyProtection="0"/>
    <xf numFmtId="0" fontId="337" fillId="56" borderId="101" applyNumberFormat="0" applyAlignment="0" applyProtection="0"/>
    <xf numFmtId="0" fontId="336" fillId="84" borderId="101" applyNumberFormat="0" applyAlignment="0" applyProtection="0"/>
    <xf numFmtId="0" fontId="140" fillId="56" borderId="101" applyNumberFormat="0" applyAlignment="0" applyProtection="0"/>
    <xf numFmtId="0" fontId="140" fillId="84" borderId="101" applyNumberFormat="0" applyAlignment="0" applyProtection="0"/>
    <xf numFmtId="0" fontId="140" fillId="56" borderId="101" applyNumberFormat="0" applyAlignment="0" applyProtection="0"/>
    <xf numFmtId="0" fontId="140" fillId="84" borderId="101" applyNumberFormat="0" applyAlignment="0" applyProtection="0"/>
    <xf numFmtId="0" fontId="336" fillId="56" borderId="101" applyNumberFormat="0" applyAlignment="0" applyProtection="0"/>
    <xf numFmtId="0" fontId="336" fillId="84" borderId="101" applyNumberFormat="0" applyAlignment="0" applyProtection="0"/>
    <xf numFmtId="0" fontId="28" fillId="0" borderId="109">
      <alignment horizontal="right"/>
    </xf>
    <xf numFmtId="0" fontId="348" fillId="0" borderId="104" applyNumberFormat="0" applyFill="0" applyAlignment="0" applyProtection="0"/>
    <xf numFmtId="0" fontId="349" fillId="0" borderId="104" applyNumberFormat="0" applyFill="0" applyAlignment="0" applyProtection="0"/>
    <xf numFmtId="0" fontId="348" fillId="0" borderId="104" applyNumberFormat="0" applyFill="0" applyAlignment="0" applyProtection="0"/>
    <xf numFmtId="0" fontId="348" fillId="0" borderId="104" applyNumberFormat="0" applyFill="0" applyAlignment="0" applyProtection="0"/>
    <xf numFmtId="0" fontId="350" fillId="0" borderId="104" applyNumberFormat="0" applyFill="0" applyAlignment="0" applyProtection="0"/>
    <xf numFmtId="0" fontId="350" fillId="0" borderId="104" applyNumberFormat="0" applyFill="0" applyAlignment="0" applyProtection="0"/>
    <xf numFmtId="0" fontId="350" fillId="0" borderId="104" applyNumberFormat="0" applyFill="0" applyAlignment="0" applyProtection="0"/>
    <xf numFmtId="0" fontId="348" fillId="0" borderId="104" applyNumberFormat="0" applyFill="0" applyAlignment="0" applyProtection="0"/>
    <xf numFmtId="0" fontId="348" fillId="0" borderId="104" applyNumberFormat="0" applyFill="0" applyAlignment="0" applyProtection="0"/>
    <xf numFmtId="0" fontId="349" fillId="0" borderId="104" applyNumberFormat="0" applyFill="0" applyAlignment="0" applyProtection="0"/>
    <xf numFmtId="0" fontId="22" fillId="63" borderId="102" applyNumberFormat="0" applyFont="0" applyAlignment="0" applyProtection="0"/>
    <xf numFmtId="0" fontId="23" fillId="63" borderId="102" applyNumberFormat="0" applyFont="0" applyAlignment="0" applyProtection="0"/>
    <xf numFmtId="0" fontId="21" fillId="63" borderId="102" applyNumberFormat="0" applyFont="0" applyAlignment="0" applyProtection="0"/>
    <xf numFmtId="0" fontId="22" fillId="111" borderId="102" applyNumberFormat="0" applyAlignment="0" applyProtection="0"/>
    <xf numFmtId="0" fontId="21" fillId="63" borderId="102" applyNumberFormat="0" applyFont="0" applyAlignment="0" applyProtection="0"/>
    <xf numFmtId="0" fontId="22" fillId="111" borderId="102" applyNumberFormat="0" applyAlignment="0" applyProtection="0"/>
    <xf numFmtId="0" fontId="28" fillId="63" borderId="102" applyNumberFormat="0" applyFont="0" applyAlignment="0" applyProtection="0"/>
    <xf numFmtId="0" fontId="28" fillId="63" borderId="102" applyNumberFormat="0" applyFont="0" applyAlignment="0" applyProtection="0"/>
    <xf numFmtId="0" fontId="28" fillId="63" borderId="102" applyNumberFormat="0" applyFont="0" applyAlignment="0" applyProtection="0"/>
    <xf numFmtId="0" fontId="22" fillId="111" borderId="102" applyNumberFormat="0" applyAlignment="0" applyProtection="0"/>
    <xf numFmtId="0" fontId="21" fillId="63" borderId="102" applyNumberFormat="0" applyFont="0" applyAlignment="0" applyProtection="0"/>
    <xf numFmtId="0" fontId="22" fillId="111" borderId="102" applyNumberFormat="0" applyAlignment="0" applyProtection="0"/>
    <xf numFmtId="0" fontId="21" fillId="63" borderId="102" applyNumberFormat="0" applyFont="0" applyAlignment="0" applyProtection="0"/>
    <xf numFmtId="0" fontId="22" fillId="111" borderId="102" applyNumberFormat="0" applyAlignment="0" applyProtection="0"/>
    <xf numFmtId="0" fontId="23" fillId="63" borderId="102" applyNumberFormat="0" applyFont="0" applyAlignment="0" applyProtection="0"/>
    <xf numFmtId="0" fontId="22" fillId="111" borderId="102" applyNumberFormat="0" applyAlignment="0" applyProtection="0"/>
    <xf numFmtId="0" fontId="115" fillId="0" borderId="109">
      <alignment wrapText="1"/>
    </xf>
    <xf numFmtId="4" fontId="28" fillId="0" borderId="109"/>
    <xf numFmtId="0" fontId="400" fillId="43" borderId="101" applyNumberFormat="0" applyAlignment="0" applyProtection="0"/>
    <xf numFmtId="0" fontId="52" fillId="56" borderId="103" applyNumberFormat="0" applyAlignment="0" applyProtection="0"/>
    <xf numFmtId="0" fontId="38" fillId="56" borderId="101" applyNumberFormat="0" applyAlignment="0" applyProtection="0"/>
    <xf numFmtId="0" fontId="58" fillId="0" borderId="104" applyNumberFormat="0" applyFill="0" applyAlignment="0" applyProtection="0"/>
    <xf numFmtId="0" fontId="28" fillId="63" borderId="118" applyNumberFormat="0" applyFont="0" applyAlignment="0" applyProtection="0"/>
    <xf numFmtId="0" fontId="21" fillId="0" borderId="122" applyNumberFormat="0" applyFill="0" applyProtection="0">
      <alignment vertical="top"/>
    </xf>
    <xf numFmtId="0" fontId="21" fillId="0" borderId="122" applyNumberFormat="0" applyFill="0" applyProtection="0">
      <alignment vertical="top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49" fontId="394" fillId="0" borderId="116" applyNumberFormat="0" applyFill="0" applyAlignment="0" applyProtection="0"/>
    <xf numFmtId="49" fontId="386" fillId="0" borderId="116">
      <alignment horizontal="center" vertical="center" wrapText="1"/>
    </xf>
    <xf numFmtId="49" fontId="62" fillId="0" borderId="116" applyNumberFormat="0" applyFill="0" applyAlignment="0" applyProtection="0"/>
    <xf numFmtId="324" fontId="392" fillId="0" borderId="116"/>
    <xf numFmtId="187" fontId="391" fillId="0" borderId="116">
      <alignment vertical="top"/>
    </xf>
    <xf numFmtId="49" fontId="385" fillId="0" borderId="116">
      <alignment horizontal="right" vertical="top" wrapText="1"/>
    </xf>
    <xf numFmtId="324" fontId="389" fillId="0" borderId="116"/>
    <xf numFmtId="4" fontId="62" fillId="114" borderId="116"/>
    <xf numFmtId="4" fontId="203" fillId="93" borderId="116"/>
    <xf numFmtId="4" fontId="203" fillId="137" borderId="116"/>
    <xf numFmtId="4" fontId="203" fillId="0" borderId="116"/>
    <xf numFmtId="4" fontId="203" fillId="0" borderId="116">
      <alignment horizontal="left" vertical="center"/>
    </xf>
    <xf numFmtId="187" fontId="386" fillId="0" borderId="116">
      <alignment vertical="top" wrapText="1"/>
    </xf>
    <xf numFmtId="0" fontId="139" fillId="59" borderId="119" applyNumberFormat="0">
      <alignment vertical="center"/>
    </xf>
    <xf numFmtId="0" fontId="21" fillId="63" borderId="118" applyNumberFormat="0" applyFont="0" applyAlignment="0" applyProtection="0"/>
    <xf numFmtId="205" fontId="86" fillId="0" borderId="121">
      <protection locked="0"/>
    </xf>
    <xf numFmtId="0" fontId="58" fillId="0" borderId="120" applyNumberFormat="0" applyFill="0" applyAlignment="0" applyProtection="0"/>
    <xf numFmtId="10" fontId="18" fillId="36" borderId="116" applyNumberFormat="0" applyBorder="0" applyAlignment="0" applyProtection="0"/>
    <xf numFmtId="0" fontId="24" fillId="0" borderId="115">
      <alignment horizontal="left" vertical="center"/>
    </xf>
    <xf numFmtId="10" fontId="43" fillId="58" borderId="116" applyNumberFormat="0" applyFill="0" applyBorder="0" applyAlignment="0" applyProtection="0">
      <protection locked="0"/>
    </xf>
    <xf numFmtId="0" fontId="52" fillId="56" borderId="119" applyNumberFormat="0" applyAlignment="0" applyProtection="0"/>
    <xf numFmtId="205" fontId="86" fillId="0" borderId="121">
      <protection locked="0"/>
    </xf>
    <xf numFmtId="4" fontId="28" fillId="0" borderId="116"/>
    <xf numFmtId="4" fontId="28" fillId="0" borderId="116"/>
    <xf numFmtId="4" fontId="28" fillId="0" borderId="116"/>
    <xf numFmtId="4" fontId="28" fillId="0" borderId="116"/>
    <xf numFmtId="4" fontId="28" fillId="0" borderId="116"/>
    <xf numFmtId="4" fontId="28" fillId="0" borderId="116"/>
    <xf numFmtId="4" fontId="28" fillId="0" borderId="116"/>
    <xf numFmtId="4" fontId="28" fillId="0" borderId="116"/>
    <xf numFmtId="4" fontId="28" fillId="0" borderId="116"/>
    <xf numFmtId="4" fontId="28" fillId="0" borderId="116"/>
    <xf numFmtId="4" fontId="28" fillId="0" borderId="116"/>
    <xf numFmtId="0" fontId="27" fillId="63" borderId="118" applyNumberFormat="0" applyFont="0" applyAlignment="0" applyProtection="0"/>
    <xf numFmtId="330" fontId="23" fillId="0" borderId="116" applyFont="0" applyFill="0" applyBorder="0" applyAlignment="0" applyProtection="0">
      <alignment wrapText="1"/>
    </xf>
    <xf numFmtId="326" fontId="23" fillId="0" borderId="114" applyFont="0" applyFill="0" applyBorder="0" applyAlignment="0" applyProtection="0">
      <alignment horizontal="center"/>
    </xf>
    <xf numFmtId="329" fontId="23" fillId="59" borderId="116" applyFont="0" applyFill="0" applyBorder="0" applyAlignment="0" applyProtection="0"/>
    <xf numFmtId="49" fontId="31" fillId="0" borderId="116" applyNumberFormat="0" applyFill="0" applyAlignment="0" applyProtection="0"/>
    <xf numFmtId="0" fontId="23" fillId="33" borderId="116" applyNumberFormat="0" applyAlignment="0">
      <alignment horizontal="left"/>
    </xf>
    <xf numFmtId="0" fontId="23" fillId="33" borderId="116" applyNumberFormat="0" applyAlignment="0">
      <alignment horizontal="left"/>
    </xf>
    <xf numFmtId="0" fontId="28" fillId="0" borderId="116">
      <alignment horizontal="right"/>
    </xf>
    <xf numFmtId="0" fontId="28" fillId="0" borderId="116">
      <alignment horizontal="right"/>
    </xf>
    <xf numFmtId="0" fontId="28" fillId="0" borderId="116">
      <alignment horizontal="right"/>
    </xf>
    <xf numFmtId="0" fontId="28" fillId="0" borderId="116">
      <alignment horizontal="right"/>
    </xf>
    <xf numFmtId="0" fontId="28" fillId="0" borderId="116">
      <alignment horizontal="right"/>
    </xf>
    <xf numFmtId="0" fontId="28" fillId="0" borderId="116">
      <alignment horizontal="right"/>
    </xf>
    <xf numFmtId="0" fontId="28" fillId="0" borderId="116">
      <alignment horizontal="right"/>
    </xf>
    <xf numFmtId="0" fontId="28" fillId="0" borderId="116">
      <alignment horizontal="right"/>
    </xf>
    <xf numFmtId="0" fontId="28" fillId="0" borderId="116">
      <alignment horizontal="right"/>
    </xf>
    <xf numFmtId="0" fontId="28" fillId="0" borderId="116">
      <alignment horizontal="right"/>
    </xf>
    <xf numFmtId="0" fontId="28" fillId="0" borderId="116">
      <alignment horizontal="right"/>
    </xf>
    <xf numFmtId="326" fontId="23" fillId="0" borderId="116" applyNumberFormat="0" applyBorder="0" applyAlignment="0">
      <alignment horizontal="centerContinuous" vertical="center" wrapText="1"/>
    </xf>
    <xf numFmtId="10" fontId="28" fillId="89" borderId="116" applyNumberFormat="0" applyFont="0" applyBorder="0" applyAlignment="0" applyProtection="0">
      <protection locked="0"/>
    </xf>
    <xf numFmtId="10" fontId="28" fillId="89" borderId="116" applyNumberFormat="0" applyFont="0" applyBorder="0" applyAlignment="0" applyProtection="0">
      <protection locked="0"/>
    </xf>
    <xf numFmtId="10" fontId="28" fillId="89" borderId="116" applyNumberFormat="0" applyFont="0" applyBorder="0" applyAlignment="0" applyProtection="0">
      <protection locked="0"/>
    </xf>
    <xf numFmtId="10" fontId="28" fillId="89" borderId="116" applyNumberFormat="0" applyFont="0" applyBorder="0" applyAlignment="0" applyProtection="0">
      <protection locked="0"/>
    </xf>
    <xf numFmtId="10" fontId="28" fillId="89" borderId="116" applyNumberFormat="0" applyFont="0" applyBorder="0" applyAlignment="0" applyProtection="0">
      <protection locked="0"/>
    </xf>
    <xf numFmtId="0" fontId="259" fillId="0" borderId="116" applyNumberFormat="0" applyFill="0" applyBorder="0" applyAlignment="0">
      <alignment horizontal="center"/>
    </xf>
    <xf numFmtId="0" fontId="21" fillId="0" borderId="117" applyNumberFormat="0" applyFill="0" applyProtection="0">
      <alignment vertical="top"/>
    </xf>
    <xf numFmtId="0" fontId="21" fillId="129" borderId="116" applyAlignment="0">
      <alignment horizontal="center" vertical="center" wrapText="1"/>
    </xf>
    <xf numFmtId="0" fontId="281" fillId="1" borderId="115" applyNumberFormat="0" applyFont="0" applyAlignment="0">
      <alignment horizontal="center"/>
    </xf>
    <xf numFmtId="0" fontId="65" fillId="36" borderId="116">
      <alignment vertical="top"/>
    </xf>
    <xf numFmtId="0" fontId="68" fillId="89" borderId="116"/>
    <xf numFmtId="0" fontId="293" fillId="33" borderId="116">
      <protection locked="0"/>
    </xf>
    <xf numFmtId="49" fontId="295" fillId="89" borderId="116"/>
    <xf numFmtId="49" fontId="295" fillId="89" borderId="116"/>
    <xf numFmtId="49" fontId="65" fillId="89" borderId="116">
      <alignment vertical="top" wrapText="1"/>
    </xf>
    <xf numFmtId="49" fontId="294" fillId="133" borderId="116"/>
    <xf numFmtId="2" fontId="293" fillId="133" borderId="116"/>
    <xf numFmtId="0" fontId="293" fillId="133" borderId="116"/>
    <xf numFmtId="49" fontId="160" fillId="96" borderId="116">
      <alignment wrapText="1"/>
    </xf>
    <xf numFmtId="0" fontId="293" fillId="89" borderId="116"/>
    <xf numFmtId="0" fontId="65" fillId="36" borderId="116">
      <alignment horizontal="center" vertical="top"/>
    </xf>
    <xf numFmtId="10" fontId="28" fillId="61" borderId="116" applyFont="0" applyFill="0" applyBorder="0" applyAlignment="0" applyProtection="0">
      <protection locked="0"/>
    </xf>
    <xf numFmtId="10" fontId="28" fillId="61" borderId="116" applyFont="0" applyFill="0" applyBorder="0" applyAlignment="0" applyProtection="0">
      <protection locked="0"/>
    </xf>
    <xf numFmtId="10" fontId="28" fillId="61" borderId="116" applyFont="0" applyFill="0" applyBorder="0" applyAlignment="0" applyProtection="0">
      <protection locked="0"/>
    </xf>
    <xf numFmtId="10" fontId="28" fillId="61" borderId="116" applyFont="0" applyFill="0" applyBorder="0" applyAlignment="0" applyProtection="0">
      <protection locked="0"/>
    </xf>
    <xf numFmtId="10" fontId="28" fillId="61" borderId="116" applyFont="0" applyFill="0" applyBorder="0" applyAlignment="0" applyProtection="0">
      <protection locked="0"/>
    </xf>
    <xf numFmtId="0" fontId="24" fillId="0" borderId="98" applyFont="0" applyBorder="0" applyAlignment="0">
      <alignment vertical="center"/>
    </xf>
    <xf numFmtId="0" fontId="236" fillId="0" borderId="98" applyAlignment="0"/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0" fontId="185" fillId="0" borderId="115"/>
    <xf numFmtId="0" fontId="185" fillId="59" borderId="115" applyAlignment="0" applyProtection="0"/>
    <xf numFmtId="0" fontId="95" fillId="0" borderId="121">
      <protection locked="0"/>
    </xf>
    <xf numFmtId="0" fontId="95" fillId="0" borderId="121">
      <protection locked="0"/>
    </xf>
    <xf numFmtId="0" fontId="160" fillId="96" borderId="116">
      <alignment vertical="top"/>
    </xf>
    <xf numFmtId="197" fontId="125" fillId="0" borderId="117" applyAlignment="0" applyProtection="0"/>
    <xf numFmtId="0" fontId="28" fillId="90" borderId="116"/>
    <xf numFmtId="0" fontId="125" fillId="0" borderId="122" applyAlignment="0" applyProtection="0"/>
    <xf numFmtId="0" fontId="121" fillId="0" borderId="116" applyNumberFormat="0">
      <alignment horizontal="right"/>
    </xf>
    <xf numFmtId="0" fontId="120" fillId="0" borderId="116" applyNumberFormat="0"/>
    <xf numFmtId="0" fontId="121" fillId="0" borderId="116" applyNumberFormat="0"/>
    <xf numFmtId="38" fontId="120" fillId="88" borderId="116" applyNumberFormat="0" applyFont="0" applyBorder="0" applyAlignment="0">
      <alignment horizontal="center"/>
    </xf>
    <xf numFmtId="0" fontId="120" fillId="0" borderId="116" applyNumberFormat="0">
      <alignment horizontal="center"/>
    </xf>
    <xf numFmtId="219" fontId="28" fillId="0" borderId="116"/>
    <xf numFmtId="38" fontId="120" fillId="0" borderId="116"/>
    <xf numFmtId="38" fontId="28" fillId="0" borderId="116"/>
    <xf numFmtId="49" fontId="28" fillId="87" borderId="116">
      <alignment horizontal="left"/>
      <protection locked="0"/>
    </xf>
    <xf numFmtId="38" fontId="28" fillId="87" borderId="116">
      <protection locked="0"/>
    </xf>
    <xf numFmtId="0" fontId="139" fillId="72" borderId="119" applyNumberFormat="0">
      <alignment vertical="center"/>
    </xf>
    <xf numFmtId="0" fontId="139" fillId="0" borderId="119" applyNumberFormat="0">
      <alignment vertical="center"/>
    </xf>
    <xf numFmtId="4" fontId="106" fillId="0" borderId="116">
      <alignment horizontal="right" vertical="top"/>
    </xf>
    <xf numFmtId="0" fontId="23" fillId="97" borderId="123" applyNumberFormat="0" applyFont="0" applyAlignment="0" applyProtection="0"/>
    <xf numFmtId="0" fontId="23" fillId="97" borderId="123" applyNumberFormat="0" applyFont="0" applyAlignment="0" applyProtection="0"/>
    <xf numFmtId="0" fontId="23" fillId="97" borderId="123" applyNumberFormat="0" applyFont="0" applyAlignment="0" applyProtection="0"/>
    <xf numFmtId="0" fontId="23" fillId="97" borderId="123" applyNumberFormat="0" applyFont="0" applyAlignment="0" applyProtection="0"/>
    <xf numFmtId="250" fontId="143" fillId="0" borderId="117" applyFill="0" applyProtection="0"/>
    <xf numFmtId="0" fontId="143" fillId="0" borderId="121" applyFill="0" applyProtection="0"/>
    <xf numFmtId="186" fontId="130" fillId="61" borderId="113" applyNumberFormat="0" applyBorder="0" applyProtection="0">
      <alignment horizontal="right"/>
    </xf>
    <xf numFmtId="0" fontId="143" fillId="0" borderId="122" applyFill="0" applyProtection="0"/>
    <xf numFmtId="0" fontId="81" fillId="0" borderId="124" applyNumberFormat="0" applyFont="0" applyAlignment="0" applyProtection="0"/>
    <xf numFmtId="263" fontId="143" fillId="0" borderId="117" applyFill="0" applyProtection="0"/>
    <xf numFmtId="0" fontId="139" fillId="84" borderId="119" applyNumberFormat="0">
      <alignment vertical="center"/>
    </xf>
    <xf numFmtId="0" fontId="24" fillId="0" borderId="124">
      <alignment horizontal="left" vertical="center"/>
    </xf>
    <xf numFmtId="273" fontId="222" fillId="110" borderId="125">
      <alignment horizontal="right" vertical="center"/>
    </xf>
    <xf numFmtId="0" fontId="22" fillId="97" borderId="125" applyNumberFormat="0" applyAlignment="0">
      <protection locked="0"/>
    </xf>
    <xf numFmtId="0" fontId="22" fillId="97" borderId="125" applyNumberFormat="0" applyAlignment="0">
      <protection locked="0"/>
    </xf>
    <xf numFmtId="0" fontId="22" fillId="97" borderId="125" applyNumberFormat="0" applyAlignment="0">
      <protection locked="0"/>
    </xf>
    <xf numFmtId="0" fontId="22" fillId="97" borderId="125" applyNumberFormat="0" applyAlignment="0">
      <protection locked="0"/>
    </xf>
    <xf numFmtId="0" fontId="22" fillId="97" borderId="125" applyNumberFormat="0" applyAlignment="0">
      <protection locked="0"/>
    </xf>
    <xf numFmtId="0" fontId="22" fillId="97" borderId="125" applyNumberFormat="0" applyAlignment="0">
      <protection locked="0"/>
    </xf>
    <xf numFmtId="0" fontId="22" fillId="97" borderId="125" applyNumberFormat="0" applyAlignment="0">
      <protection locked="0"/>
    </xf>
    <xf numFmtId="0" fontId="22" fillId="97" borderId="125" applyNumberFormat="0" applyAlignment="0">
      <protection locked="0"/>
    </xf>
    <xf numFmtId="273" fontId="222" fillId="110" borderId="125">
      <alignment horizontal="right" vertical="center"/>
    </xf>
    <xf numFmtId="293" fontId="71" fillId="115" borderId="126" applyNumberFormat="0" applyBorder="0"/>
    <xf numFmtId="0" fontId="266" fillId="84" borderId="119" applyNumberFormat="0" applyAlignment="0" applyProtection="0"/>
    <xf numFmtId="0" fontId="278" fillId="0" borderId="126"/>
    <xf numFmtId="4" fontId="26" fillId="61" borderId="119" applyNumberFormat="0" applyProtection="0">
      <alignment vertical="center"/>
    </xf>
    <xf numFmtId="4" fontId="288" fillId="61" borderId="119" applyNumberFormat="0" applyProtection="0">
      <alignment vertical="center"/>
    </xf>
    <xf numFmtId="4" fontId="26" fillId="61" borderId="119" applyNumberFormat="0" applyProtection="0">
      <alignment horizontal="left" vertical="center" indent="1"/>
    </xf>
    <xf numFmtId="4" fontId="26" fillId="61" borderId="119" applyNumberFormat="0" applyProtection="0">
      <alignment horizontal="left" vertical="center" indent="1"/>
    </xf>
    <xf numFmtId="0" fontId="28" fillId="120" borderId="119" applyNumberFormat="0" applyProtection="0">
      <alignment horizontal="left" vertical="center" indent="1"/>
    </xf>
    <xf numFmtId="4" fontId="26" fillId="121" borderId="119" applyNumberFormat="0" applyProtection="0">
      <alignment horizontal="right" vertical="center"/>
    </xf>
    <xf numFmtId="4" fontId="26" fillId="122" borderId="119" applyNumberFormat="0" applyProtection="0">
      <alignment horizontal="right" vertical="center"/>
    </xf>
    <xf numFmtId="4" fontId="26" fillId="82" borderId="119" applyNumberFormat="0" applyProtection="0">
      <alignment horizontal="right" vertical="center"/>
    </xf>
    <xf numFmtId="4" fontId="26" fillId="123" borderId="119" applyNumberFormat="0" applyProtection="0">
      <alignment horizontal="right" vertical="center"/>
    </xf>
    <xf numFmtId="4" fontId="26" fillId="96" borderId="119" applyNumberFormat="0" applyProtection="0">
      <alignment horizontal="right" vertical="center"/>
    </xf>
    <xf numFmtId="4" fontId="26" fillId="124" borderId="119" applyNumberFormat="0" applyProtection="0">
      <alignment horizontal="right" vertical="center"/>
    </xf>
    <xf numFmtId="4" fontId="26" fillId="115" borderId="119" applyNumberFormat="0" applyProtection="0">
      <alignment horizontal="right" vertical="center"/>
    </xf>
    <xf numFmtId="4" fontId="26" fillId="89" borderId="119" applyNumberFormat="0" applyProtection="0">
      <alignment horizontal="right" vertical="center"/>
    </xf>
    <xf numFmtId="4" fontId="118" fillId="126" borderId="119" applyNumberFormat="0" applyProtection="0">
      <alignment horizontal="left" vertical="center" indent="1"/>
    </xf>
    <xf numFmtId="4" fontId="82" fillId="105" borderId="119" applyNumberFormat="0" applyProtection="0">
      <alignment horizontal="left" vertical="center" indent="1"/>
    </xf>
    <xf numFmtId="4" fontId="82" fillId="104" borderId="119" applyNumberFormat="0" applyProtection="0">
      <alignment horizontal="left" vertical="center" indent="1"/>
    </xf>
    <xf numFmtId="0" fontId="28" fillId="104" borderId="119" applyNumberFormat="0" applyProtection="0">
      <alignment horizontal="left" vertical="center" indent="1"/>
    </xf>
    <xf numFmtId="0" fontId="28" fillId="129" borderId="119" applyNumberFormat="0" applyProtection="0">
      <alignment horizontal="left" vertical="center" indent="1"/>
    </xf>
    <xf numFmtId="0" fontId="28" fillId="129" borderId="119" applyNumberFormat="0" applyProtection="0">
      <alignment horizontal="left" vertical="center" indent="1"/>
    </xf>
    <xf numFmtId="0" fontId="28" fillId="59" borderId="119" applyNumberFormat="0" applyProtection="0">
      <alignment horizontal="left" vertical="center" indent="1"/>
    </xf>
    <xf numFmtId="0" fontId="28" fillId="120" borderId="119" applyNumberFormat="0" applyProtection="0">
      <alignment horizontal="left" vertical="center" indent="1"/>
    </xf>
    <xf numFmtId="0" fontId="28" fillId="120" borderId="119" applyNumberFormat="0" applyProtection="0">
      <alignment horizontal="left" vertical="center" indent="1"/>
    </xf>
    <xf numFmtId="4" fontId="26" fillId="36" borderId="119" applyNumberFormat="0" applyProtection="0">
      <alignment vertical="center"/>
    </xf>
    <xf numFmtId="4" fontId="288" fillId="36" borderId="119" applyNumberFormat="0" applyProtection="0">
      <alignment vertical="center"/>
    </xf>
    <xf numFmtId="4" fontId="26" fillId="36" borderId="119" applyNumberFormat="0" applyProtection="0">
      <alignment horizontal="left" vertical="center" indent="1"/>
    </xf>
    <xf numFmtId="4" fontId="288" fillId="105" borderId="119" applyNumberFormat="0" applyProtection="0">
      <alignment horizontal="right" vertical="center"/>
    </xf>
    <xf numFmtId="0" fontId="28" fillId="120" borderId="119" applyNumberFormat="0" applyProtection="0">
      <alignment horizontal="left" vertical="center" indent="1"/>
    </xf>
    <xf numFmtId="4" fontId="291" fillId="105" borderId="119" applyNumberFormat="0" applyProtection="0">
      <alignment horizontal="right" vertical="center"/>
    </xf>
    <xf numFmtId="0" fontId="304" fillId="0" borderId="124"/>
    <xf numFmtId="0" fontId="304" fillId="0" borderId="121"/>
    <xf numFmtId="0" fontId="21" fillId="0" borderId="117" applyNumberFormat="0" applyFill="0" applyProtection="0">
      <alignment vertical="top"/>
    </xf>
    <xf numFmtId="0" fontId="21" fillId="0" borderId="122" applyNumberFormat="0" applyFill="0" applyProtection="0">
      <alignment vertical="top"/>
    </xf>
    <xf numFmtId="0" fontId="21" fillId="0" borderId="122" applyNumberFormat="0" applyFill="0" applyProtection="0">
      <alignment vertical="top"/>
    </xf>
    <xf numFmtId="0" fontId="21" fillId="0" borderId="122" applyNumberFormat="0" applyFill="0" applyProtection="0">
      <alignment vertical="top"/>
    </xf>
    <xf numFmtId="0" fontId="21" fillId="0" borderId="122" applyNumberFormat="0" applyFill="0" applyProtection="0">
      <alignment vertical="top"/>
    </xf>
    <xf numFmtId="0" fontId="21" fillId="0" borderId="122" applyNumberFormat="0" applyFill="0" applyProtection="0">
      <alignment vertical="top"/>
    </xf>
    <xf numFmtId="0" fontId="18" fillId="0" borderId="122" applyNumberFormat="0" applyFill="0" applyProtection="0">
      <alignment vertical="top"/>
    </xf>
    <xf numFmtId="322" fontId="75" fillId="0" borderId="125">
      <protection hidden="1"/>
    </xf>
    <xf numFmtId="0" fontId="266" fillId="56" borderId="119" applyNumberFormat="0" applyAlignment="0" applyProtection="0"/>
    <xf numFmtId="0" fontId="334" fillId="56" borderId="119" applyNumberFormat="0" applyAlignment="0" applyProtection="0"/>
    <xf numFmtId="0" fontId="266" fillId="56" borderId="119" applyNumberFormat="0" applyAlignment="0" applyProtection="0"/>
    <xf numFmtId="0" fontId="266" fillId="56" borderId="119" applyNumberFormat="0" applyAlignment="0" applyProtection="0"/>
    <xf numFmtId="0" fontId="266" fillId="84" borderId="119" applyNumberFormat="0" applyAlignment="0" applyProtection="0"/>
    <xf numFmtId="0" fontId="335" fillId="56" borderId="119" applyNumberFormat="0" applyAlignment="0" applyProtection="0"/>
    <xf numFmtId="0" fontId="335" fillId="56" borderId="119" applyNumberFormat="0" applyAlignment="0" applyProtection="0"/>
    <xf numFmtId="0" fontId="335" fillId="56" borderId="119" applyNumberFormat="0" applyAlignment="0" applyProtection="0"/>
    <xf numFmtId="0" fontId="334" fillId="84" borderId="119" applyNumberFormat="0" applyAlignment="0" applyProtection="0"/>
    <xf numFmtId="0" fontId="266" fillId="56" borderId="119" applyNumberFormat="0" applyAlignment="0" applyProtection="0"/>
    <xf numFmtId="0" fontId="266" fillId="84" borderId="119" applyNumberFormat="0" applyAlignment="0" applyProtection="0"/>
    <xf numFmtId="0" fontId="266" fillId="56" borderId="119" applyNumberFormat="0" applyAlignment="0" applyProtection="0"/>
    <xf numFmtId="0" fontId="266" fillId="84" borderId="119" applyNumberFormat="0" applyAlignment="0" applyProtection="0"/>
    <xf numFmtId="0" fontId="334" fillId="56" borderId="119" applyNumberFormat="0" applyAlignment="0" applyProtection="0"/>
    <xf numFmtId="0" fontId="334" fillId="84" borderId="119" applyNumberFormat="0" applyAlignment="0" applyProtection="0"/>
    <xf numFmtId="0" fontId="28" fillId="0" borderId="125">
      <alignment horizontal="right"/>
    </xf>
    <xf numFmtId="0" fontId="348" fillId="0" borderId="120" applyNumberFormat="0" applyFill="0" applyAlignment="0" applyProtection="0"/>
    <xf numFmtId="0" fontId="350" fillId="0" borderId="120" applyNumberFormat="0" applyFill="0" applyAlignment="0" applyProtection="0"/>
    <xf numFmtId="0" fontId="350" fillId="0" borderId="120" applyNumberFormat="0" applyFill="0" applyAlignment="0" applyProtection="0"/>
    <xf numFmtId="0" fontId="348" fillId="0" borderId="120" applyNumberFormat="0" applyFill="0" applyAlignment="0" applyProtection="0"/>
    <xf numFmtId="0" fontId="348" fillId="0" borderId="120" applyNumberFormat="0" applyFill="0" applyAlignment="0" applyProtection="0"/>
    <xf numFmtId="0" fontId="349" fillId="0" borderId="120" applyNumberFormat="0" applyFill="0" applyAlignment="0" applyProtection="0"/>
    <xf numFmtId="0" fontId="21" fillId="0" borderId="117" applyNumberFormat="0" applyFill="0" applyProtection="0">
      <alignment vertical="top"/>
    </xf>
    <xf numFmtId="0" fontId="21" fillId="0" borderId="117" applyNumberFormat="0" applyFill="0" applyProtection="0">
      <alignment vertical="top"/>
    </xf>
    <xf numFmtId="0" fontId="21" fillId="0" borderId="117" applyNumberFormat="0" applyFill="0" applyProtection="0">
      <alignment vertical="top"/>
    </xf>
    <xf numFmtId="0" fontId="21" fillId="0" borderId="117" applyNumberFormat="0" applyFill="0" applyProtection="0">
      <alignment vertical="top"/>
    </xf>
    <xf numFmtId="0" fontId="21" fillId="0" borderId="117" applyNumberFormat="0" applyFill="0" applyProtection="0">
      <alignment vertical="top"/>
    </xf>
    <xf numFmtId="0" fontId="21" fillId="0" borderId="117" applyNumberFormat="0" applyFill="0" applyProtection="0">
      <alignment vertical="top"/>
    </xf>
    <xf numFmtId="0" fontId="21" fillId="0" borderId="117" applyNumberFormat="0" applyFill="0" applyProtection="0">
      <alignment vertical="top"/>
    </xf>
    <xf numFmtId="0" fontId="21" fillId="0" borderId="117" applyNumberFormat="0" applyFill="0" applyProtection="0">
      <alignment vertical="top"/>
    </xf>
    <xf numFmtId="0" fontId="130" fillId="61" borderId="113" applyFill="0" applyBorder="0">
      <alignment horizontal="right"/>
    </xf>
    <xf numFmtId="0" fontId="22" fillId="111" borderId="118" applyNumberFormat="0" applyAlignment="0" applyProtection="0"/>
    <xf numFmtId="0" fontId="22" fillId="63" borderId="118" applyNumberFormat="0" applyFont="0" applyAlignment="0" applyProtection="0"/>
    <xf numFmtId="0" fontId="23" fillId="63" borderId="118" applyNumberFormat="0" applyFont="0" applyAlignment="0" applyProtection="0"/>
    <xf numFmtId="0" fontId="21" fillId="63" borderId="118" applyNumberFormat="0" applyFont="0" applyAlignment="0" applyProtection="0"/>
    <xf numFmtId="0" fontId="22" fillId="111" borderId="118" applyNumberFormat="0" applyAlignment="0" applyProtection="0"/>
    <xf numFmtId="0" fontId="28" fillId="63" borderId="118" applyNumberFormat="0" applyFont="0" applyAlignment="0" applyProtection="0"/>
    <xf numFmtId="0" fontId="28" fillId="63" borderId="118" applyNumberFormat="0" applyFont="0" applyAlignment="0" applyProtection="0"/>
    <xf numFmtId="0" fontId="22" fillId="111" borderId="118" applyNumberFormat="0" applyAlignment="0" applyProtection="0"/>
    <xf numFmtId="0" fontId="21" fillId="63" borderId="118" applyNumberFormat="0" applyFont="0" applyAlignment="0" applyProtection="0"/>
    <xf numFmtId="0" fontId="22" fillId="111" borderId="118" applyNumberFormat="0" applyAlignment="0" applyProtection="0"/>
    <xf numFmtId="0" fontId="21" fillId="63" borderId="118" applyNumberFormat="0" applyFont="0" applyAlignment="0" applyProtection="0"/>
    <xf numFmtId="0" fontId="22" fillId="111" borderId="118" applyNumberFormat="0" applyAlignment="0" applyProtection="0"/>
    <xf numFmtId="0" fontId="23" fillId="63" borderId="118" applyNumberFormat="0" applyFont="0" applyAlignment="0" applyProtection="0"/>
    <xf numFmtId="0" fontId="22" fillId="111" borderId="118" applyNumberFormat="0" applyAlignment="0" applyProtection="0"/>
    <xf numFmtId="0" fontId="115" fillId="0" borderId="125">
      <alignment wrapText="1"/>
    </xf>
    <xf numFmtId="329" fontId="23" fillId="59" borderId="116" applyFont="0" applyFill="0" applyBorder="0" applyAlignment="0" applyProtection="0"/>
    <xf numFmtId="4" fontId="28" fillId="0" borderId="125"/>
    <xf numFmtId="0" fontId="52" fillId="56" borderId="119" applyNumberFormat="0" applyAlignment="0" applyProtection="0"/>
    <xf numFmtId="0" fontId="58" fillId="0" borderId="120" applyNumberFormat="0" applyFill="0" applyAlignment="0" applyProtection="0"/>
    <xf numFmtId="0" fontId="52" fillId="56" borderId="119" applyNumberFormat="0" applyAlignment="0" applyProtection="0"/>
    <xf numFmtId="0" fontId="58" fillId="0" borderId="120" applyNumberFormat="0" applyFill="0" applyAlignment="0" applyProtection="0"/>
    <xf numFmtId="4" fontId="28" fillId="0" borderId="116"/>
    <xf numFmtId="4" fontId="28" fillId="0" borderId="116"/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0" fontId="18" fillId="36" borderId="116" applyNumberFormat="0" applyBorder="0" applyAlignment="0" applyProtection="0"/>
    <xf numFmtId="176" fontId="28" fillId="61" borderId="116" applyNumberFormat="0" applyFont="0" applyAlignment="0">
      <protection locked="0"/>
    </xf>
    <xf numFmtId="0" fontId="24" fillId="0" borderId="115">
      <alignment horizontal="left" vertical="center"/>
    </xf>
    <xf numFmtId="10" fontId="43" fillId="58" borderId="116" applyNumberFormat="0" applyFill="0" applyBorder="0" applyAlignment="0" applyProtection="0">
      <protection locked="0"/>
    </xf>
    <xf numFmtId="205" fontId="86" fillId="0" borderId="121">
      <protection locked="0"/>
    </xf>
    <xf numFmtId="0" fontId="143" fillId="0" borderId="122" applyFill="0" applyProtection="0"/>
    <xf numFmtId="0" fontId="81" fillId="0" borderId="121" applyNumberFormat="0" applyFont="0" applyAlignment="0" applyProtection="0"/>
    <xf numFmtId="188" fontId="297" fillId="0" borderId="125" applyNumberFormat="0" applyFont="0" applyFill="0" applyBorder="0" applyAlignment="0">
      <alignment vertical="center"/>
    </xf>
    <xf numFmtId="0" fontId="350" fillId="0" borderId="120" applyNumberFormat="0" applyFill="0" applyAlignment="0" applyProtection="0"/>
    <xf numFmtId="0" fontId="27" fillId="63" borderId="118" applyNumberFormat="0" applyFont="0" applyAlignment="0" applyProtection="0"/>
    <xf numFmtId="0" fontId="28" fillId="0" borderId="116">
      <alignment horizontal="right"/>
    </xf>
    <xf numFmtId="0" fontId="28" fillId="59" borderId="119" applyNumberFormat="0" applyProtection="0">
      <alignment horizontal="left" vertical="center" indent="1"/>
    </xf>
    <xf numFmtId="0" fontId="28" fillId="0" borderId="116">
      <alignment horizontal="right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176" fontId="28" fillId="61" borderId="116" applyNumberFormat="0" applyFont="0" applyAlignment="0">
      <protection locked="0"/>
    </xf>
    <xf numFmtId="201" fontId="115" fillId="61" borderId="116">
      <alignment horizontal="right" indent="2"/>
    </xf>
    <xf numFmtId="202" fontId="28" fillId="61" borderId="116">
      <alignment horizontal="right"/>
    </xf>
    <xf numFmtId="4" fontId="26" fillId="125" borderId="119" applyNumberFormat="0" applyProtection="0">
      <alignment horizontal="right" vertical="center"/>
    </xf>
    <xf numFmtId="0" fontId="28" fillId="104" borderId="119" applyNumberFormat="0" applyProtection="0">
      <alignment horizontal="left" vertical="center" indent="1"/>
    </xf>
    <xf numFmtId="4" fontId="26" fillId="36" borderId="119" applyNumberFormat="0" applyProtection="0">
      <alignment horizontal="left" vertical="center" indent="1"/>
    </xf>
    <xf numFmtId="4" fontId="26" fillId="105" borderId="119" applyNumberFormat="0" applyProtection="0">
      <alignment horizontal="right" vertical="center"/>
    </xf>
    <xf numFmtId="0" fontId="28" fillId="120" borderId="119" applyNumberFormat="0" applyProtection="0">
      <alignment horizontal="left" vertical="center" indent="1"/>
    </xf>
    <xf numFmtId="0" fontId="266" fillId="84" borderId="119" applyNumberFormat="0" applyAlignment="0" applyProtection="0"/>
    <xf numFmtId="0" fontId="28" fillId="120" borderId="119" applyNumberFormat="0" applyProtection="0">
      <alignment horizontal="left" vertical="center" indent="1"/>
    </xf>
    <xf numFmtId="0" fontId="143" fillId="0" borderId="121" applyFill="0" applyProtection="0"/>
    <xf numFmtId="4" fontId="106" fillId="0" borderId="116">
      <alignment horizontal="right" vertical="top"/>
    </xf>
    <xf numFmtId="0" fontId="22" fillId="111" borderId="118" applyNumberFormat="0" applyAlignment="0" applyProtection="0"/>
    <xf numFmtId="0" fontId="349" fillId="0" borderId="120" applyNumberFormat="0" applyFill="0" applyAlignment="0" applyProtection="0"/>
    <xf numFmtId="0" fontId="348" fillId="0" borderId="120" applyNumberFormat="0" applyFill="0" applyAlignment="0" applyProtection="0"/>
    <xf numFmtId="0" fontId="348" fillId="0" borderId="120" applyNumberFormat="0" applyFill="0" applyAlignment="0" applyProtection="0"/>
    <xf numFmtId="176" fontId="28" fillId="61" borderId="116" applyNumberFormat="0" applyFont="0" applyAlignment="0">
      <protection locked="0"/>
    </xf>
    <xf numFmtId="0" fontId="38" fillId="56" borderId="127" applyNumberFormat="0" applyAlignment="0" applyProtection="0"/>
    <xf numFmtId="0" fontId="38" fillId="56" borderId="127" applyNumberFormat="0" applyAlignment="0" applyProtection="0"/>
    <xf numFmtId="0" fontId="38" fillId="56" borderId="127" applyNumberFormat="0" applyAlignment="0" applyProtection="0"/>
    <xf numFmtId="0" fontId="38" fillId="56" borderId="127" applyNumberFormat="0" applyAlignment="0" applyProtection="0"/>
    <xf numFmtId="0" fontId="38" fillId="56" borderId="127" applyNumberFormat="0" applyAlignment="0" applyProtection="0"/>
    <xf numFmtId="0" fontId="27" fillId="63" borderId="128" applyNumberFormat="0" applyFont="0" applyAlignment="0" applyProtection="0"/>
    <xf numFmtId="0" fontId="27" fillId="63" borderId="128" applyNumberFormat="0" applyFont="0" applyAlignment="0" applyProtection="0"/>
    <xf numFmtId="0" fontId="27" fillId="63" borderId="128" applyNumberFormat="0" applyFont="0" applyAlignment="0" applyProtection="0"/>
    <xf numFmtId="0" fontId="27" fillId="63" borderId="128" applyNumberFormat="0" applyFont="0" applyAlignment="0" applyProtection="0"/>
    <xf numFmtId="0" fontId="27" fillId="63" borderId="128" applyNumberFormat="0" applyFont="0" applyAlignment="0" applyProtection="0"/>
    <xf numFmtId="0" fontId="52" fillId="56" borderId="129" applyNumberFormat="0" applyAlignment="0" applyProtection="0"/>
    <xf numFmtId="0" fontId="52" fillId="56" borderId="129" applyNumberFormat="0" applyAlignment="0" applyProtection="0"/>
    <xf numFmtId="0" fontId="52" fillId="56" borderId="129" applyNumberFormat="0" applyAlignment="0" applyProtection="0"/>
    <xf numFmtId="0" fontId="52" fillId="56" borderId="129" applyNumberFormat="0" applyAlignment="0" applyProtection="0"/>
    <xf numFmtId="0" fontId="52" fillId="56" borderId="129" applyNumberFormat="0" applyAlignment="0" applyProtection="0"/>
    <xf numFmtId="0" fontId="58" fillId="0" borderId="130" applyNumberFormat="0" applyFill="0" applyAlignment="0" applyProtection="0"/>
    <xf numFmtId="0" fontId="58" fillId="0" borderId="130" applyNumberFormat="0" applyFill="0" applyAlignment="0" applyProtection="0"/>
    <xf numFmtId="0" fontId="58" fillId="0" borderId="130" applyNumberFormat="0" applyFill="0" applyAlignment="0" applyProtection="0"/>
    <xf numFmtId="0" fontId="58" fillId="0" borderId="130" applyNumberFormat="0" applyFill="0" applyAlignment="0" applyProtection="0"/>
    <xf numFmtId="0" fontId="58" fillId="0" borderId="130" applyNumberFormat="0" applyFill="0" applyAlignment="0" applyProtection="0"/>
  </cellStyleXfs>
  <cellXfs count="71">
    <xf numFmtId="0" fontId="0" fillId="0" borderId="0" xfId="0"/>
    <xf numFmtId="0" fontId="405" fillId="138" borderId="0" xfId="43" applyFont="1" applyFill="1" applyAlignment="1">
      <alignment horizontal="center" wrapText="1"/>
    </xf>
    <xf numFmtId="0" fontId="0" fillId="0" borderId="0" xfId="0"/>
    <xf numFmtId="0" fontId="406" fillId="0" borderId="0" xfId="0" applyFont="1"/>
    <xf numFmtId="0" fontId="405" fillId="138" borderId="0" xfId="43" applyFont="1" applyFill="1" applyAlignment="1">
      <alignment horizontal="left" vertical="center" wrapText="1"/>
    </xf>
    <xf numFmtId="0" fontId="407" fillId="138" borderId="0" xfId="43" applyFont="1" applyFill="1" applyAlignment="1">
      <alignment horizontal="center" wrapText="1"/>
    </xf>
    <xf numFmtId="0" fontId="408" fillId="138" borderId="16" xfId="43" applyFont="1" applyFill="1" applyBorder="1" applyAlignment="1">
      <alignment horizontal="center" vertical="center" wrapText="1"/>
    </xf>
    <xf numFmtId="0" fontId="405" fillId="138" borderId="16" xfId="43" applyFont="1" applyFill="1" applyBorder="1" applyAlignment="1">
      <alignment horizontal="center" vertical="center" wrapText="1"/>
    </xf>
    <xf numFmtId="49" fontId="405" fillId="138" borderId="16" xfId="43" applyNumberFormat="1" applyFont="1" applyFill="1" applyBorder="1" applyAlignment="1">
      <alignment horizontal="center" vertical="center" wrapText="1"/>
    </xf>
    <xf numFmtId="0" fontId="405" fillId="37" borderId="0" xfId="43" applyFont="1" applyFill="1" applyAlignment="1">
      <alignment horizontal="left" vertical="center" wrapText="1"/>
    </xf>
    <xf numFmtId="0" fontId="405" fillId="138" borderId="14" xfId="0" applyFont="1" applyFill="1" applyBorder="1" applyAlignment="1">
      <alignment horizontal="left" wrapText="1"/>
    </xf>
    <xf numFmtId="0" fontId="405" fillId="138" borderId="0" xfId="0" applyFont="1" applyFill="1" applyAlignment="1">
      <alignment horizontal="left" wrapText="1"/>
    </xf>
    <xf numFmtId="0" fontId="405" fillId="138" borderId="0" xfId="0" applyFont="1" applyFill="1" applyAlignment="1">
      <alignment horizontal="left" vertical="center" wrapText="1"/>
    </xf>
    <xf numFmtId="0" fontId="22" fillId="138" borderId="0" xfId="0" applyFont="1" applyFill="1" applyAlignment="1">
      <alignment horizontal="left" wrapText="1"/>
    </xf>
    <xf numFmtId="354" fontId="0" fillId="0" borderId="0" xfId="1" applyNumberFormat="1" applyFont="1"/>
    <xf numFmtId="0" fontId="408" fillId="138" borderId="16" xfId="43" applyFont="1" applyFill="1" applyBorder="1" applyAlignment="1">
      <alignment horizontal="left" vertical="center" wrapText="1"/>
    </xf>
    <xf numFmtId="0" fontId="405" fillId="138" borderId="16" xfId="43" applyFont="1" applyFill="1" applyBorder="1" applyAlignment="1">
      <alignment horizontal="left" vertical="center" wrapText="1"/>
    </xf>
    <xf numFmtId="354" fontId="405" fillId="37" borderId="14" xfId="1" applyNumberFormat="1" applyFont="1" applyFill="1" applyBorder="1" applyAlignment="1">
      <alignment horizontal="left" wrapText="1"/>
    </xf>
    <xf numFmtId="354" fontId="405" fillId="37" borderId="96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354" fontId="22" fillId="37" borderId="0" xfId="1" applyNumberFormat="1" applyFont="1" applyFill="1" applyAlignment="1">
      <alignment horizontal="right" wrapText="1"/>
    </xf>
    <xf numFmtId="354" fontId="0" fillId="37" borderId="0" xfId="1" applyNumberFormat="1" applyFont="1" applyFill="1" applyAlignment="1">
      <alignment horizontal="right"/>
    </xf>
    <xf numFmtId="354" fontId="405" fillId="37" borderId="0" xfId="1" applyNumberFormat="1" applyFont="1" applyFill="1" applyAlignment="1">
      <alignment horizontal="right" vertical="center" wrapText="1"/>
    </xf>
    <xf numFmtId="354" fontId="0" fillId="0" borderId="16" xfId="1" applyNumberFormat="1" applyFont="1" applyBorder="1" applyAlignment="1">
      <alignment horizontal="right"/>
    </xf>
    <xf numFmtId="354" fontId="405" fillId="138" borderId="0" xfId="1" applyNumberFormat="1" applyFont="1" applyFill="1" applyAlignment="1">
      <alignment horizontal="right" vertical="center" wrapText="1"/>
    </xf>
    <xf numFmtId="0" fontId="0" fillId="0" borderId="0" xfId="0"/>
    <xf numFmtId="354" fontId="405" fillId="37" borderId="0" xfId="1" applyNumberFormat="1" applyFont="1" applyFill="1" applyAlignment="1">
      <alignment horizontal="left" vertical="center" wrapText="1"/>
    </xf>
    <xf numFmtId="354" fontId="408" fillId="37" borderId="16" xfId="1" applyNumberFormat="1" applyFont="1" applyFill="1" applyBorder="1" applyAlignment="1">
      <alignment horizontal="center" vertical="center" wrapText="1"/>
    </xf>
    <xf numFmtId="354" fontId="405" fillId="37" borderId="16" xfId="1" applyNumberFormat="1" applyFont="1" applyFill="1" applyBorder="1" applyAlignment="1">
      <alignment horizontal="right" vertical="center" wrapText="1"/>
    </xf>
    <xf numFmtId="354" fontId="408" fillId="37" borderId="16" xfId="1" applyNumberFormat="1" applyFont="1" applyFill="1" applyBorder="1" applyAlignment="1">
      <alignment horizontal="right" vertical="center" wrapText="1"/>
    </xf>
    <xf numFmtId="354" fontId="409" fillId="37" borderId="0" xfId="1" applyNumberFormat="1" applyFont="1" applyFill="1" applyAlignment="1">
      <alignment horizontal="left" vertical="center" wrapText="1"/>
    </xf>
    <xf numFmtId="0" fontId="405" fillId="138" borderId="96" xfId="0" applyFont="1" applyFill="1" applyBorder="1" applyAlignment="1">
      <alignment horizontal="left" wrapText="1"/>
    </xf>
    <xf numFmtId="0" fontId="405" fillId="138" borderId="0" xfId="0" applyFont="1" applyFill="1" applyAlignment="1">
      <alignment horizontal="left" wrapText="1"/>
    </xf>
    <xf numFmtId="0" fontId="405" fillId="138" borderId="0" xfId="0" applyFont="1" applyFill="1" applyAlignment="1">
      <alignment horizontal="left" vertical="center" wrapText="1"/>
    </xf>
    <xf numFmtId="0" fontId="22" fillId="138" borderId="0" xfId="0" applyFont="1" applyFill="1" applyAlignment="1">
      <alignment horizontal="left" wrapText="1"/>
    </xf>
    <xf numFmtId="354" fontId="0" fillId="0" borderId="0" xfId="1" applyNumberFormat="1" applyFont="1"/>
    <xf numFmtId="354" fontId="22" fillId="37" borderId="0" xfId="1" applyNumberFormat="1" applyFont="1" applyFill="1" applyAlignment="1">
      <alignment horizontal="left" wrapText="1"/>
    </xf>
    <xf numFmtId="0" fontId="405" fillId="138" borderId="0" xfId="45" applyFont="1" applyFill="1" applyAlignment="1">
      <alignment horizontal="left" vertical="center" wrapText="1"/>
    </xf>
    <xf numFmtId="0" fontId="405" fillId="138" borderId="0" xfId="45" applyFont="1" applyFill="1" applyAlignment="1">
      <alignment horizontal="right" wrapText="1"/>
    </xf>
    <xf numFmtId="0" fontId="408" fillId="138" borderId="16" xfId="45" applyFont="1" applyFill="1" applyBorder="1" applyAlignment="1">
      <alignment horizontal="center" vertical="center" wrapText="1"/>
    </xf>
    <xf numFmtId="0" fontId="405" fillId="138" borderId="16" xfId="45" applyFont="1" applyFill="1" applyBorder="1" applyAlignment="1">
      <alignment horizontal="left" vertical="center" wrapText="1"/>
    </xf>
    <xf numFmtId="49" fontId="405" fillId="138" borderId="16" xfId="45" applyNumberFormat="1" applyFont="1" applyFill="1" applyBorder="1" applyAlignment="1">
      <alignment horizontal="center" vertical="center" wrapText="1"/>
    </xf>
    <xf numFmtId="0" fontId="408" fillId="138" borderId="16" xfId="45" applyFont="1" applyFill="1" applyBorder="1" applyAlignment="1">
      <alignment horizontal="left" vertical="center" wrapText="1"/>
    </xf>
    <xf numFmtId="49" fontId="408" fillId="138" borderId="16" xfId="45" applyNumberFormat="1" applyFont="1" applyFill="1" applyBorder="1" applyAlignment="1">
      <alignment horizontal="center" vertical="center" wrapText="1"/>
    </xf>
    <xf numFmtId="0" fontId="405" fillId="138" borderId="16" xfId="45" applyFont="1" applyFill="1" applyBorder="1" applyAlignment="1">
      <alignment horizontal="center" vertical="center" wrapText="1"/>
    </xf>
    <xf numFmtId="354" fontId="405" fillId="138" borderId="0" xfId="1" applyNumberFormat="1" applyFont="1" applyFill="1" applyAlignment="1">
      <alignment horizontal="left" vertical="center" wrapText="1"/>
    </xf>
    <xf numFmtId="354" fontId="405" fillId="138" borderId="0" xfId="1" applyNumberFormat="1" applyFont="1" applyFill="1" applyAlignment="1">
      <alignment horizontal="right" wrapText="1"/>
    </xf>
    <xf numFmtId="354" fontId="408" fillId="138" borderId="16" xfId="1" applyNumberFormat="1" applyFont="1" applyFill="1" applyBorder="1" applyAlignment="1">
      <alignment horizontal="center" vertical="center" wrapText="1"/>
    </xf>
    <xf numFmtId="354" fontId="408" fillId="138" borderId="16" xfId="1" applyNumberFormat="1" applyFont="1" applyFill="1" applyBorder="1" applyAlignment="1">
      <alignment horizontal="right" vertical="center" wrapText="1"/>
    </xf>
    <xf numFmtId="354" fontId="405" fillId="138" borderId="16" xfId="1" applyNumberFormat="1" applyFont="1" applyFill="1" applyBorder="1" applyAlignment="1">
      <alignment horizontal="right" vertical="center" wrapText="1"/>
    </xf>
    <xf numFmtId="354" fontId="405" fillId="37" borderId="0" xfId="1" applyNumberFormat="1" applyFont="1" applyFill="1" applyAlignment="1">
      <alignment horizontal="center" vertical="center" wrapText="1"/>
    </xf>
    <xf numFmtId="354" fontId="405" fillId="37" borderId="0" xfId="1" applyNumberFormat="1" applyFont="1" applyFill="1" applyBorder="1" applyAlignment="1">
      <alignment horizontal="left" wrapText="1"/>
    </xf>
    <xf numFmtId="354" fontId="405" fillId="37" borderId="0" xfId="1" applyNumberFormat="1" applyFont="1" applyFill="1" applyBorder="1" applyAlignment="1">
      <alignment horizontal="center" vertical="center" wrapText="1"/>
    </xf>
    <xf numFmtId="354" fontId="405" fillId="37" borderId="0" xfId="1" applyNumberFormat="1" applyFont="1" applyFill="1" applyBorder="1" applyAlignment="1">
      <alignment horizontal="left" vertical="center" wrapText="1"/>
    </xf>
    <xf numFmtId="354" fontId="0" fillId="37" borderId="0" xfId="1" applyNumberFormat="1" applyFont="1" applyFill="1" applyBorder="1"/>
    <xf numFmtId="356" fontId="405" fillId="138" borderId="16" xfId="1" applyNumberFormat="1" applyFont="1" applyFill="1" applyBorder="1" applyAlignment="1">
      <alignment horizontal="right" vertical="center" wrapText="1"/>
    </xf>
    <xf numFmtId="354" fontId="0" fillId="0" borderId="16" xfId="1" applyNumberFormat="1" applyFont="1" applyBorder="1"/>
    <xf numFmtId="0" fontId="407" fillId="138" borderId="0" xfId="43" applyFont="1" applyFill="1" applyAlignment="1">
      <alignment horizontal="center" wrapText="1"/>
    </xf>
    <xf numFmtId="0" fontId="405" fillId="138" borderId="0" xfId="43" applyFont="1" applyFill="1" applyAlignment="1">
      <alignment horizontal="center" wrapText="1"/>
    </xf>
    <xf numFmtId="0" fontId="0" fillId="0" borderId="0" xfId="0" applyAlignment="1">
      <alignment wrapText="1"/>
    </xf>
    <xf numFmtId="0" fontId="408" fillId="138" borderId="16" xfId="43" applyFont="1" applyFill="1" applyBorder="1" applyAlignment="1">
      <alignment horizontal="center" vertical="center" wrapText="1"/>
    </xf>
    <xf numFmtId="0" fontId="405" fillId="138" borderId="0" xfId="43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05" fillId="138" borderId="0" xfId="43" applyFont="1" applyFill="1" applyAlignment="1">
      <alignment horizontal="right" wrapText="1"/>
    </xf>
    <xf numFmtId="0" fontId="405" fillId="138" borderId="0" xfId="43" applyFont="1" applyFill="1" applyAlignment="1">
      <alignment horizontal="left" vertical="center" wrapText="1"/>
    </xf>
    <xf numFmtId="0" fontId="407" fillId="138" borderId="0" xfId="45" applyFont="1" applyFill="1" applyAlignment="1">
      <alignment horizontal="center" wrapText="1"/>
    </xf>
    <xf numFmtId="0" fontId="405" fillId="138" borderId="17" xfId="45" applyFont="1" applyFill="1" applyBorder="1" applyAlignment="1">
      <alignment horizontal="left" vertical="center" wrapText="1"/>
    </xf>
    <xf numFmtId="0" fontId="405" fillId="138" borderId="12" xfId="45" applyFont="1" applyFill="1" applyBorder="1" applyAlignment="1">
      <alignment horizontal="left" vertical="center" wrapText="1"/>
    </xf>
    <xf numFmtId="0" fontId="405" fillId="138" borderId="13" xfId="45" applyFont="1" applyFill="1" applyBorder="1" applyAlignment="1">
      <alignment horizontal="left" vertical="center" wrapText="1"/>
    </xf>
    <xf numFmtId="0" fontId="405" fillId="138" borderId="0" xfId="45" applyFont="1" applyFill="1" applyAlignment="1">
      <alignment horizontal="right" wrapText="1"/>
    </xf>
    <xf numFmtId="0" fontId="405" fillId="138" borderId="0" xfId="45" applyFont="1" applyFill="1" applyAlignment="1">
      <alignment horizontal="left" vertical="center" wrapText="1"/>
    </xf>
  </cellXfs>
  <cellStyles count="6065">
    <cellStyle name="_x0005__x001c_" xfId="215"/>
    <cellStyle name="_x0013_" xfId="4887"/>
    <cellStyle name="-" xfId="216"/>
    <cellStyle name=" 1" xfId="217"/>
    <cellStyle name=" 1 2" xfId="218"/>
    <cellStyle name=" 2" xfId="5131"/>
    <cellStyle name=" 3" xfId="5132"/>
    <cellStyle name=" 4" xfId="5133"/>
    <cellStyle name=" 5" xfId="5134"/>
    <cellStyle name=" 6" xfId="5135"/>
    <cellStyle name=" 7" xfId="5136"/>
    <cellStyle name="_x000a_bidires=100_x000d_" xfId="4888"/>
    <cellStyle name="_x000a_shell=progma" xfId="53"/>
    <cellStyle name="_x000b_" xfId="219"/>
    <cellStyle name="_x000d__x000a_JournalTemplate=C:\COMFO\CTALK\JOURSTD.TPL_x000d__x000a_LbStateAddress=3 3 0 251 1 89 2 311_x000d__x000a_LbStateJou" xfId="54"/>
    <cellStyle name="_x000d__x000a_JournalTemplate=C:\COMFO\CTALK\JOURSTD.TPL_x000d__x000a_LbStateAddress=3 3 0 251 1 89 2 311_x000d__x000a_LbStateJou 2" xfId="220"/>
    <cellStyle name="_x000d__x000a_JournalTemplate=C:\COMFO\CTALK\JOURSTD.TPL_x000d__x000a_LbStateAddress=3 3 0 251 1 89 2 311_x000d__x000a_LbStateJou 3" xfId="5137"/>
    <cellStyle name="$ тыс" xfId="4889"/>
    <cellStyle name="$ тыс. (0)" xfId="4890"/>
    <cellStyle name="%" xfId="221"/>
    <cellStyle name="% 2" xfId="222"/>
    <cellStyle name="%NO SIGN" xfId="223"/>
    <cellStyle name="%NO SIGN 2" xfId="5289"/>
    <cellStyle name="?_x0001__x0001_ ?§??_x0002_????_x000f__x0008_??f_x0006__x0010_?????yyyyyyyyyyyyyyy" xfId="224"/>
    <cellStyle name="?_x0001__x0001_ ?§??_x0002_????_x000f__x0008_??f_x0006__x0010_?????yyyyyyyyyyyyyyy 1" xfId="225"/>
    <cellStyle name="?????? [0]_? ??????" xfId="226"/>
    <cellStyle name="???????" xfId="4891"/>
    <cellStyle name="????????" xfId="4892"/>
    <cellStyle name="???????? [0]" xfId="4893"/>
    <cellStyle name="??????????" xfId="4894"/>
    <cellStyle name="?????????? [0]" xfId="4895"/>
    <cellStyle name="???????????" xfId="227"/>
    <cellStyle name="_x0005__x001c_?_x000e_???????_x0001_???&quot;_x0004_??09.xls_x001c_?ёкў?_x0005__x0001__x0008_?Ё&lt;Ґ?„_x0005_Ґ?ш)¤?м'¤?????????????????????_x0001_???????_x0001_???_x0001_???_x0001_????" xfId="228"/>
    <cellStyle name="????????????? ???????????" xfId="229"/>
    <cellStyle name="???????????_C03. A4. TS_Lancaster_Petroleum_12m 2008 restatement LAST" xfId="230"/>
    <cellStyle name="???????_??.??????" xfId="231"/>
    <cellStyle name="??????_? ??????" xfId="232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233"/>
    <cellStyle name="??_вариант01" xfId="234"/>
    <cellStyle name="?’һғһ‚›ү" xfId="235"/>
    <cellStyle name="?’һғһ‚›ү 2" xfId="5307"/>
    <cellStyle name="?’һғһ‚›ү 2 2" xfId="5796"/>
    <cellStyle name="?’һғһ‚›ү 3" xfId="5605"/>
    <cellStyle name="?’ћѓћ‚›‰" xfId="236"/>
    <cellStyle name="?’ћѓћ‚›‰ 2" xfId="5313"/>
    <cellStyle name="?’ћѓћ‚›‰ 2 2" xfId="5802"/>
    <cellStyle name="?’ћѓћ‚›‰ 3" xfId="5606"/>
    <cellStyle name="]_x000d__x000a_Zoomed=1_x000d__x000a_Row=0_x000d__x000a_Column=0_x000d__x000a_Height=0_x000d__x000a_Width=0_x000d__x000a_FontName=FoxFont_x000d__x000a_FontStyle=0_x000d__x000a_FontSize=9_x000d__x000a_PrtFontName=FoxPrin" xfId="237"/>
    <cellStyle name="_~0803918" xfId="238"/>
    <cellStyle name="_~0803918 2" xfId="239"/>
    <cellStyle name="_~0803918_EGRES-2_transfer" xfId="240"/>
    <cellStyle name="_~0821289" xfId="241"/>
    <cellStyle name="_~1226847" xfId="242"/>
    <cellStyle name="_~1279704" xfId="243"/>
    <cellStyle name="_~1701960" xfId="244"/>
    <cellStyle name="_~1963580" xfId="245"/>
    <cellStyle name="_~2582114" xfId="246"/>
    <cellStyle name="_~3108026" xfId="247"/>
    <cellStyle name="_~3108026_Корректировки(1)" xfId="248"/>
    <cellStyle name="_~3992700" xfId="249"/>
    <cellStyle name="_~5327039" xfId="250"/>
    <cellStyle name="_~5869423" xfId="251"/>
    <cellStyle name="_~6254199" xfId="252"/>
    <cellStyle name="_~6874098" xfId="253"/>
    <cellStyle name="_~7943828" xfId="254"/>
    <cellStyle name="_~7943828_A5.2-IFRS 7" xfId="255"/>
    <cellStyle name="_~7943828_A5.2-IFRS 7_C03. A4. TS_Lancaster_Petroleum_12m 2008 restatement LAST" xfId="256"/>
    <cellStyle name="_~7943828_A5.2-IFRS 7_IFRS 5 -NK Disposal group" xfId="257"/>
    <cellStyle name="_~7943828_A5.2-IFRS 7_LP-OB Check 1.01.2009" xfId="258"/>
    <cellStyle name="_~7943828_A5.2-IFRS 7_North_Karpovskiy_spin-off" xfId="259"/>
    <cellStyle name="_~7943828_A5.2-IFRS 7_Transformation_schedule_Lancaster_Petroleum_30092009_ v3" xfId="260"/>
    <cellStyle name="_~7943828_A5.2-IFRS 7_Финансовая отчетность" xfId="261"/>
    <cellStyle name="_~7943828_C03. A4. TS_Lancaster_Petroleum_12m 2008 restatement LAST" xfId="262"/>
    <cellStyle name="_~7943828_IFRS 5 -NK Disposal group" xfId="263"/>
    <cellStyle name="_~7943828_LP-OB Check 1.01.2009" xfId="264"/>
    <cellStyle name="_~7943828_North_Karpovskiy_spin-off" xfId="265"/>
    <cellStyle name="_~7943828_Sheet1" xfId="266"/>
    <cellStyle name="_~7943828_Sheet1_C03. A4. TS_Lancaster_Petroleum_12m 2008 restatement LAST" xfId="267"/>
    <cellStyle name="_~7943828_Sheet1_IFRS 5 -NK Disposal group" xfId="268"/>
    <cellStyle name="_~7943828_Sheet1_LP-OB Check 1.01.2009" xfId="269"/>
    <cellStyle name="_~7943828_Sheet1_North_Karpovskiy_spin-off" xfId="270"/>
    <cellStyle name="_~7943828_Sheet1_Transformation_schedule_Lancaster_Petroleum_30092009_ v3" xfId="271"/>
    <cellStyle name="_~7943828_Sheet1_Финансовая отчетность" xfId="272"/>
    <cellStyle name="_~7943828_Transformation_schedule_Lancaster_Petroleum_30092009_ v3" xfId="273"/>
    <cellStyle name="_~8876909" xfId="5138"/>
    <cellStyle name="_~9799689" xfId="274"/>
    <cellStyle name="_00_Check for Adjustments_KAS_5m 2007_AUP_FINAL" xfId="275"/>
    <cellStyle name="_01 Dinyel economics Bystrinskoye" xfId="276"/>
    <cellStyle name="_01 Dinyel economics Bystrinskoye 2" xfId="277"/>
    <cellStyle name="_01 Dinyel economics rev 080214" xfId="278"/>
    <cellStyle name="_01 Dinyel economics rev 080214 2" xfId="279"/>
    <cellStyle name="_01 Dinyel economics UpperKhatayak" xfId="280"/>
    <cellStyle name="_01 Dinyel economics UpperKhatayak 2" xfId="281"/>
    <cellStyle name="_01.07.06 тенге" xfId="282"/>
    <cellStyle name="_01_Borrowings_KAS_5m 2007_AUP" xfId="283"/>
    <cellStyle name="_01_Deferred Tax Tool_v2.1_FIAL_2007 Audit_191208_v3" xfId="284"/>
    <cellStyle name="_01_FIAL_ARO_2007 Audit" xfId="285"/>
    <cellStyle name="_01_FIAL_ARO_2008 Audit" xfId="286"/>
    <cellStyle name="_01_FIAL_Borrowings_2007 Audit" xfId="287"/>
    <cellStyle name="_01_FIAL_Corporate Income Tax_2007 Audit" xfId="288"/>
    <cellStyle name="_01_FIAL_Corporate Income Tax_2007 Audit_v2_301008" xfId="289"/>
    <cellStyle name="_01_FIAL_Final Analytics_2007 Audit" xfId="290"/>
    <cellStyle name="_01_FIAL_PPE Disclosure_2007 Audit" xfId="291"/>
    <cellStyle name="_01_FIAL_PPE_2007 Audit" xfId="292"/>
    <cellStyle name="_01_FIAL_Transformation Table_2007 Audit_v8" xfId="293"/>
    <cellStyle name="_01_KAS_Borrowings_Final Audit 2007" xfId="294"/>
    <cellStyle name="_01_KAS_IFRS 7" xfId="295"/>
    <cellStyle name="_01_OTIS_Deferred Tax_2007 KAS Audit_050808" xfId="296"/>
    <cellStyle name="_01-420  PKKR Maintenance Costs Template for Budget 2006 (Rus) " xfId="297"/>
    <cellStyle name="_016 расш.2 кварт.2006" xfId="298"/>
    <cellStyle name="_01-KMG forms to TS standalone" xfId="299"/>
    <cellStyle name="_03 2 Attachments to CAP E&amp;P 2006_final_29.11.06" xfId="300"/>
    <cellStyle name="_03 O.Taxes_final" xfId="301"/>
    <cellStyle name="_03 O.Taxes_final 2" xfId="302"/>
    <cellStyle name="_03 O-Tax final_zapas" xfId="303"/>
    <cellStyle name="_03 O-Tax final_zapas 2" xfId="304"/>
    <cellStyle name="_03 O-Tax final_zapas_A5.2-IFRS 7" xfId="305"/>
    <cellStyle name="_03 O-Tax final_zapas_Sheet1" xfId="306"/>
    <cellStyle name="_03.02.2007 15.12 Отчет о движении денежных средств на 01.01.07." xfId="307"/>
    <cellStyle name="_034 расш.2 кварт.20061" xfId="308"/>
    <cellStyle name="_04 N1. Other Payables" xfId="309"/>
    <cellStyle name="_04.04.06 Баланс неконсол.2005" xfId="310"/>
    <cellStyle name="_04_AJE_Задолженность перед КМГ" xfId="311"/>
    <cellStyle name="_05_12m_K.Fixed Assets" xfId="312"/>
    <cellStyle name="_060515_ppe movement 2003-2005" xfId="313"/>
    <cellStyle name="_060522_ppe movement 2003-2005" xfId="314"/>
    <cellStyle name="_061012_DT note" xfId="315"/>
    <cellStyle name="_070121_inventory 2006" xfId="316"/>
    <cellStyle name="_070127_asset retirement obligations 2006" xfId="317"/>
    <cellStyle name="_070302_e&amp;e assets roll-forward 2005-2006 (without intangibles)" xfId="318"/>
    <cellStyle name="_080604_SM_Template _v274_draft_EP KMG" xfId="319"/>
    <cellStyle name="_080704_Trainings reserve_2009-2013" xfId="320"/>
    <cellStyle name="_081010_расчет амортизации на базе 2007 года" xfId="321"/>
    <cellStyle name="_081210_модель ННК_факт 9 мес.2009_v3" xfId="322"/>
    <cellStyle name="_09 C. Cash 31.12.05" xfId="323"/>
    <cellStyle name="_09 C. Cash 31.12.05_741" xfId="324"/>
    <cellStyle name="_09 C. Cash 31.12.05_C03. A4. TS_Lancaster_Petroleum_12m 2008 restatement LAST" xfId="325"/>
    <cellStyle name="_09 C. Cash 31.12.05_DEPT" xfId="326"/>
    <cellStyle name="_09 C. Cash 31.12.05_IFRS 5 -NK Disposal group" xfId="327"/>
    <cellStyle name="_09 C. Cash 31.12.05_K 1000 FA impairment test_with taxes_v2" xfId="328"/>
    <cellStyle name="_09 C. Cash 31.12.05_LP-OB Check 1.01.2009" xfId="329"/>
    <cellStyle name="_09 C. Cash 31.12.05_North_Karpovskiy_spin-off" xfId="330"/>
    <cellStyle name="_09 C. Cash 31.12.05_OAR" xfId="331"/>
    <cellStyle name="_09 C. Cash 31.12.05_PL" xfId="332"/>
    <cellStyle name="_09 C. Cash 31.12.05_RD KMG" xfId="333"/>
    <cellStyle name="_09 C. Cash 31.12.05_Transformation_schedule_Lancaster_Petroleum_30092009_ v3" xfId="334"/>
    <cellStyle name="_09 C. Cash 31.12.05_TS" xfId="335"/>
    <cellStyle name="_09 C. Cash 31.12.05_U2.100 Cons" xfId="336"/>
    <cellStyle name="_09 C. Cash 31.12.05_U2.120-FA sales" xfId="337"/>
    <cellStyle name="_09 C. Cash 31.12.05_U2.320 CL" xfId="338"/>
    <cellStyle name="_09 C. Cash 31.12.05_U2.430 CL" xfId="339"/>
    <cellStyle name="_09 C. Cash 31.12.05_U2.510 CL " xfId="340"/>
    <cellStyle name="_09 C. Cash 31.12.05_U2.610 CL" xfId="341"/>
    <cellStyle name="_09 C. Cash 31.12.05_U3.100-LS" xfId="342"/>
    <cellStyle name="_09 C. Cash 31.12.05_U3.310-Fin inc" xfId="343"/>
    <cellStyle name="_09 C. Cash 31.12.05_U3.320 Fin exp" xfId="344"/>
    <cellStyle name="_09 C. Cash 31.12.05_U3.330 Forex" xfId="345"/>
    <cellStyle name="_09 F. Inventory 05 - YE" xfId="346"/>
    <cellStyle name="_09 Fe. Inventory_30.09.06" xfId="347"/>
    <cellStyle name="_09 N1-Other payables 31.12.05" xfId="348"/>
    <cellStyle name="_09 N1-u Other payables" xfId="349"/>
    <cellStyle name="_09 N3 Due to employees 31.12.05" xfId="350"/>
    <cellStyle name="_09 N3 Due to employees 31.12.05_C03. A4. TS_Lancaster_Petroleum_12m 2008 restatement LAST" xfId="351"/>
    <cellStyle name="_09 N3 Due to employees 31.12.05_IFRS 5 -NK Disposal group" xfId="352"/>
    <cellStyle name="_09 N3 Due to employees 31.12.05_LP-OB Check 1.01.2009" xfId="353"/>
    <cellStyle name="_09 N3 Due to employees 31.12.05_North_Karpovskiy_spin-off" xfId="354"/>
    <cellStyle name="_09 N3 Due to employees 31.12.05_Payroll_Unused vacation_LGK _LI_06-07" xfId="355"/>
    <cellStyle name="_09 N3 Due to employees 31.12.05_Transformation_schedule_Lancaster_Petroleum_30092009_ v3" xfId="356"/>
    <cellStyle name="_09 N3 Due to employees 31.12.05_ДДС 30.09.09" xfId="357"/>
    <cellStyle name="_09 N3 Due to employees 31.12.05_Финансовая отчетность" xfId="358"/>
    <cellStyle name="_09 N3. Due to employees" xfId="359"/>
    <cellStyle name="_09 N3. Due to employees_741" xfId="360"/>
    <cellStyle name="_09 N3. Due to employees_C03. A4. TS_Lancaster_Petroleum_12m 2008 restatement LAST" xfId="361"/>
    <cellStyle name="_09 N3. Due to employees_DEPT" xfId="362"/>
    <cellStyle name="_09 N3. Due to employees_IFRS 5 -NK Disposal group" xfId="363"/>
    <cellStyle name="_09 N3. Due to employees_K 1000 FA impairment test_with taxes_v2" xfId="364"/>
    <cellStyle name="_09 N3. Due to employees_LP-OB Check 1.01.2009" xfId="365"/>
    <cellStyle name="_09 N3. Due to employees_North_Karpovskiy_spin-off" xfId="366"/>
    <cellStyle name="_09 N3. Due to employees_OAR" xfId="367"/>
    <cellStyle name="_09 N3. Due to employees_PL" xfId="368"/>
    <cellStyle name="_09 N3. Due to employees_RD KMG" xfId="369"/>
    <cellStyle name="_09 N3. Due to employees_Transformation_schedule_Lancaster_Petroleum_30092009_ v3" xfId="370"/>
    <cellStyle name="_09 N3. Due to employees_TS" xfId="371"/>
    <cellStyle name="_09 N3. Due to employees_U2.100 Cons" xfId="372"/>
    <cellStyle name="_09 N3. Due to employees_U2.120-FA sales" xfId="373"/>
    <cellStyle name="_09 N3. Due to employees_U2.320 CL" xfId="374"/>
    <cellStyle name="_09 N3. Due to employees_U2.430 CL" xfId="375"/>
    <cellStyle name="_09 N3. Due to employees_U2.510 CL " xfId="376"/>
    <cellStyle name="_09 N3. Due to employees_U2.610 CL" xfId="377"/>
    <cellStyle name="_09 N3. Due to employees_U3.100-LS" xfId="378"/>
    <cellStyle name="_09 N3. Due to employees_U3.310-Fin inc" xfId="379"/>
    <cellStyle name="_09 N3. Due to employees_U3.320 Fin exp" xfId="380"/>
    <cellStyle name="_09 N3. Due to employees_U3.330 Forex" xfId="381"/>
    <cellStyle name="_09 N3. Due to employees_VB.Payroll_Gmedia_2007" xfId="382"/>
    <cellStyle name="_09 N3. Due to employees_ДДС 30.09.09" xfId="383"/>
    <cellStyle name="_09 N3. Due to employees_Финансовая отчетность" xfId="384"/>
    <cellStyle name="_09 N3u. Due to employees" xfId="385"/>
    <cellStyle name="_09 U2.COS EB_30.09.06" xfId="386"/>
    <cellStyle name="_09 U2.Cost of Sales EB" xfId="387"/>
    <cellStyle name="_09 U2.u Cost of sales 05 YE" xfId="388"/>
    <cellStyle name="_09 U2.u Cost of sales 31.12.05" xfId="389"/>
    <cellStyle name="_09 U8. Other income-expenses_31.12.05" xfId="390"/>
    <cellStyle name="_09. F. Inventory_5months2006" xfId="391"/>
    <cellStyle name="_09. K PP&amp;E 31.12.05" xfId="392"/>
    <cellStyle name="_09. K. PP&amp;E 30.06.06" xfId="393"/>
    <cellStyle name="_09. Ku. PP&amp;E 31.12.05" xfId="394"/>
    <cellStyle name="_09. U2. OPEX Consolidation_5months2006" xfId="395"/>
    <cellStyle name="_09. U2.COS WB_30.09.06" xfId="396"/>
    <cellStyle name="_09. U3.Selling Expenses_12m2006" xfId="397"/>
    <cellStyle name="_09. U3.Selling Expenses_12m2006_C03. A4. TS_Lancaster_Petroleum_12m 2008 restatement LAST" xfId="398"/>
    <cellStyle name="_09. U3.Selling Expenses_12m2006_IFRS 5 -NK Disposal group" xfId="399"/>
    <cellStyle name="_09. U3.Selling Expenses_12m2006_LP-OB Check 1.01.2009" xfId="400"/>
    <cellStyle name="_09. U3.Selling Expenses_12m2006_North_Karpovskiy_spin-off" xfId="401"/>
    <cellStyle name="_09. U3.Selling Expenses_12m2006_Transformation_schedule_Lancaster_Petroleum_30092009_ v3" xfId="402"/>
    <cellStyle name="_09.C.Cash_30.11.06" xfId="403"/>
    <cellStyle name="_09.C.Cash_30.11.06_C03. A4. TS_Lancaster_Petroleum_12m 2008 restatement LAST" xfId="404"/>
    <cellStyle name="_09.C.Cash_30.11.06_IFRS 5 -NK Disposal group" xfId="405"/>
    <cellStyle name="_09.C.Cash_30.11.06_LP-OB Check 1.01.2009" xfId="406"/>
    <cellStyle name="_09.C.Cash_30.11.06_North_Karpovskiy_spin-off" xfId="407"/>
    <cellStyle name="_09.C.Cash_30.11.06_Transformation_schedule_Lancaster_Petroleum_30092009_ v3" xfId="408"/>
    <cellStyle name="_09.N.AP.AIT_30.09.06" xfId="409"/>
    <cellStyle name="_09.N3 Due to employees 31.12.05" xfId="410"/>
    <cellStyle name="_09.N3 Due to employees 31.12.05_741" xfId="411"/>
    <cellStyle name="_09.N3 Due to employees 31.12.05_C03. A4. TS_Lancaster_Petroleum_12m 2008 restatement LAST" xfId="412"/>
    <cellStyle name="_09.N3 Due to employees 31.12.05_DEPT" xfId="413"/>
    <cellStyle name="_09.N3 Due to employees 31.12.05_IFRS 5 -NK Disposal group" xfId="414"/>
    <cellStyle name="_09.N3 Due to employees 31.12.05_K 1000 FA impairment test_with taxes_v2" xfId="415"/>
    <cellStyle name="_09.N3 Due to employees 31.12.05_LP-OB Check 1.01.2009" xfId="416"/>
    <cellStyle name="_09.N3 Due to employees 31.12.05_North_Karpovskiy_spin-off" xfId="417"/>
    <cellStyle name="_09.N3 Due to employees 31.12.05_OAR" xfId="418"/>
    <cellStyle name="_09.N3 Due to employees 31.12.05_PL" xfId="419"/>
    <cellStyle name="_09.N3 Due to employees 31.12.05_RD KMG" xfId="420"/>
    <cellStyle name="_09.N3 Due to employees 31.12.05_Transformation_schedule_Lancaster_Petroleum_30092009_ v3" xfId="421"/>
    <cellStyle name="_09.N3 Due to employees 31.12.05_TS" xfId="422"/>
    <cellStyle name="_09.N3 Due to employees 31.12.05_U2.100 Cons" xfId="423"/>
    <cellStyle name="_09.N3 Due to employees 31.12.05_U2.120-FA sales" xfId="424"/>
    <cellStyle name="_09.N3 Due to employees 31.12.05_U2.320 CL" xfId="425"/>
    <cellStyle name="_09.N3 Due to employees 31.12.05_U2.430 CL" xfId="426"/>
    <cellStyle name="_09.N3 Due to employees 31.12.05_U2.510 CL " xfId="427"/>
    <cellStyle name="_09.N3 Due to employees 31.12.05_U2.610 CL" xfId="428"/>
    <cellStyle name="_09.N3 Due to employees 31.12.05_U3.100-LS" xfId="429"/>
    <cellStyle name="_09.N3 Due to employees 31.12.05_U3.310-Fin inc" xfId="430"/>
    <cellStyle name="_09.N3 Due to employees 31.12.05_U3.320 Fin exp" xfId="431"/>
    <cellStyle name="_09.N3 Due to employees 31.12.05_U3.330 Forex" xfId="432"/>
    <cellStyle name="_09.N3e.Unused Vacation " xfId="433"/>
    <cellStyle name="_09.U1 Revenue 31.12.05" xfId="434"/>
    <cellStyle name="_09.U1.Revenue_11M2006" xfId="435"/>
    <cellStyle name="_09.U1.Revenue_12M2006" xfId="436"/>
    <cellStyle name="_090131_PPE tax_YE'2008_v1" xfId="437"/>
    <cellStyle name="_090202_EPT budget 2009" xfId="438"/>
    <cellStyle name="_090213_salary PD from subdivisions" xfId="439"/>
    <cellStyle name="_1 кв.2006г. НКС Запад.Ф посл от Тамилы3" xfId="440"/>
    <cellStyle name="_1,2,3 4 квартал" xfId="441"/>
    <cellStyle name="_1,2,3 4 квартал 2" xfId="442"/>
    <cellStyle name="_1,2,3 4 квартал_EGRES-2_transfer" xfId="443"/>
    <cellStyle name="_10 months Sales Atyrau" xfId="444"/>
    <cellStyle name="_10 months Sales Atyrau 2" xfId="445"/>
    <cellStyle name="_10 Revenue" xfId="446"/>
    <cellStyle name="_11 S1.300 Emba Significant contracts YE " xfId="447"/>
    <cellStyle name="_12 Crude - Products Export Shipments December 2006 Final" xfId="448"/>
    <cellStyle name="_12 Crude - Products Export Shipments December 2006 Final 2" xfId="449"/>
    <cellStyle name="_12 m 2006 H1. Investments" xfId="450"/>
    <cellStyle name="_12.4 Attachment to SRM SAD" xfId="451"/>
    <cellStyle name="_12365" xfId="452"/>
    <cellStyle name="_12m 2006 C100.Cash" xfId="453"/>
    <cellStyle name="_12m 2006 E Accounts receivable" xfId="454"/>
    <cellStyle name="_12m 2006 Forex test" xfId="455"/>
    <cellStyle name="_12m 2006 k-property, plant and equipment 2006" xfId="456"/>
    <cellStyle name="_12m 2006 N. Accounts payable" xfId="457"/>
    <cellStyle name="_12m 2006 P. Asset retirement obligations" xfId="458"/>
    <cellStyle name="_12m 2006 U3.Other sales and expenses" xfId="459"/>
    <cellStyle name="_13 СлавСПбНП Платежный бюджет_06" xfId="4896"/>
    <cellStyle name="_1A15C5E" xfId="4897"/>
    <cellStyle name="_1Q 2006 P&amp;L" xfId="460"/>
    <cellStyle name="_1Б  МАРТ Аксу" xfId="461"/>
    <cellStyle name="_1Б  МАРТ ДГОК" xfId="462"/>
    <cellStyle name="_1Б  РУ Казмарганец на 03-2007 г." xfId="463"/>
    <cellStyle name="_1Отчет НКС  ЗФ 2007г " xfId="464"/>
    <cellStyle name="_2_TBs &amp; Financial Statements - Mar 2008" xfId="465"/>
    <cellStyle name="_2004г. СМИ КазТрансОйл по 241 приказу( дочки)" xfId="466"/>
    <cellStyle name="_2005г.НКС ЗФ для ЦА" xfId="467"/>
    <cellStyle name="_2006 AG final" xfId="468"/>
    <cellStyle name="_2006 March BKMPO for uploading (Feb March results)" xfId="469"/>
    <cellStyle name="_2006 March BKMPO for uploading (Feb March results) final" xfId="470"/>
    <cellStyle name="_2006 ГОД 1 квартал  Баланс по МСФО" xfId="471"/>
    <cellStyle name="_2006 проект соцсферы ММГ" xfId="472"/>
    <cellStyle name="_2008_16_AJE_Резерв по отпускам" xfId="473"/>
    <cellStyle name="_2008_17_AJE_ОПН" xfId="474"/>
    <cellStyle name="_2008_20_RJE_Обязательтво по фин-аренде" xfId="475"/>
    <cellStyle name="_21С-2003г" xfId="476"/>
    <cellStyle name="_21С-2003г 2" xfId="477"/>
    <cellStyle name="_21С-уточ" xfId="478"/>
    <cellStyle name="_21С-уточ 2" xfId="479"/>
    <cellStyle name="_22.10.2007 8.33 БАЛАНС 9 МЕСЯЦЕВ 2007г." xfId="480"/>
    <cellStyle name="_2266.2 TB-TS-FS 6m 2006 in KZT" xfId="481"/>
    <cellStyle name="_2266.2 TB-TS-FS 6m 2006 in KZT 2" xfId="482"/>
    <cellStyle name="_2267.1 TB-TS-FS APC 2006 new (all review notes are cleared)" xfId="483"/>
    <cellStyle name="_23.01.03_КрАЗ_изм НЗП_ноя0211мес.02" xfId="484"/>
    <cellStyle name="_23.01.03_КрАЗ_изм НЗП_ноя0211мес.02 2" xfId="485"/>
    <cellStyle name="_23.01.03_КрАЗ_изм НЗП_ноя0211мес.02_EGRES-2_transfer" xfId="486"/>
    <cellStyle name="_2форма_АлЭС_06_10" xfId="487"/>
    <cellStyle name="_3_Формы бюджета посл." xfId="488"/>
    <cellStyle name="_311 РЕЗЕРВ" xfId="489"/>
    <cellStyle name="_37 Supplement 07" xfId="490"/>
    <cellStyle name="_3Q2008 Flux Atyrau v05" xfId="491"/>
    <cellStyle name="_4061-KZ" xfId="492"/>
    <cellStyle name="_5 months 2006 P&amp;L" xfId="493"/>
    <cellStyle name="_5(1).Макат 2007 г с расш.на 18.05.06г." xfId="494"/>
    <cellStyle name="_671" xfId="495"/>
    <cellStyle name="_681 счет" xfId="496"/>
    <cellStyle name="_684-687" xfId="497"/>
    <cellStyle name="_741" xfId="498"/>
    <cellStyle name="_821-JE 2006" xfId="499"/>
    <cellStyle name="_999" xfId="500"/>
    <cellStyle name="_999_2pr" xfId="501"/>
    <cellStyle name="_999_2pr_Book1" xfId="502"/>
    <cellStyle name="_999_bln" xfId="503"/>
    <cellStyle name="_999_bln_Book1" xfId="504"/>
    <cellStyle name="_999_BLNMIX" xfId="505"/>
    <cellStyle name="_999_BLNMIX_Book1" xfId="506"/>
    <cellStyle name="_999_BLNREST" xfId="507"/>
    <cellStyle name="_999_BLNREST_Book1" xfId="508"/>
    <cellStyle name="_999_Book1" xfId="509"/>
    <cellStyle name="_A4 TS for Aizhan" xfId="510"/>
    <cellStyle name="_A4. Openning balance reconciliation" xfId="511"/>
    <cellStyle name="_A4. P&amp;L as of Mar 28, 06" xfId="512"/>
    <cellStyle name="_A4. TS 30 June 2006" xfId="513"/>
    <cellStyle name="_A4. Year-End Balance as of Mar 28, 06" xfId="514"/>
    <cellStyle name="_A4.1 Transformation" xfId="515"/>
    <cellStyle name="_A4.1 TS 2005" xfId="516"/>
    <cellStyle name="_A4.1_TS 31 March 2007" xfId="517"/>
    <cellStyle name="_A4.2 SAD Schedule revised" xfId="518"/>
    <cellStyle name="_A4.2_A4.3_SAD" xfId="519"/>
    <cellStyle name="_A4.PBC_YE-Hard Close Balance_as of Mar 28, 06" xfId="520"/>
    <cellStyle name="_A4-TS 2007 YE" xfId="521"/>
    <cellStyle name="_A5.2-IFRS 7" xfId="522"/>
    <cellStyle name="_Accounts receivable" xfId="523"/>
    <cellStyle name="_Accounts_Payable_TP_WP_07" xfId="524"/>
    <cellStyle name="_Accounts_Payable_TP_WP_07 2" xfId="525"/>
    <cellStyle name="_ACCReceivable_MunaiTas" xfId="526"/>
    <cellStyle name="_Accrual for March 2005 by billed invoices" xfId="527"/>
    <cellStyle name="_Adj 6&amp;7 Capital prepaids" xfId="528"/>
    <cellStyle name="_Adj 6&amp;7 Capital prepaids 2" xfId="529"/>
    <cellStyle name="_Adj 6&amp;7 Feb AP Prepaids net off" xfId="530"/>
    <cellStyle name="_Adj 6&amp;7 Feb AP Prepaids net off 2" xfId="531"/>
    <cellStyle name="_Adj 6&amp;7 Jan AP Prepaids New Master" xfId="532"/>
    <cellStyle name="_Adj 6&amp;7 Jan AP Prepaids New Master 2" xfId="533"/>
    <cellStyle name="_Advances received_MunaiTas" xfId="534"/>
    <cellStyle name="_AG Consolidated 427 froms(11m2006)" xfId="535"/>
    <cellStyle name="_AG Holding 2006 Elimination" xfId="536"/>
    <cellStyle name="_Agro-centerV4_2008_03_12(отчет)" xfId="537"/>
    <cellStyle name="_AJE 16 17" xfId="538"/>
    <cellStyle name="_AJE_Burgylau Inventory reclass_30.06.07" xfId="539"/>
    <cellStyle name="_AJE_Elimination entries_30.06.07" xfId="540"/>
    <cellStyle name="_AJE_License_amort" xfId="541"/>
    <cellStyle name="_AJE_License_amort 2" xfId="542"/>
    <cellStyle name="_AJE_Ozen Eles FA impairment 31 March 2007" xfId="543"/>
    <cellStyle name="_AJE's" xfId="544"/>
    <cellStyle name="_ALES AP DISCLOSURE" xfId="545"/>
    <cellStyle name="_ALES AP DISCLOSURE 2" xfId="546"/>
    <cellStyle name="_Allocation of GG for August 2005" xfId="547"/>
    <cellStyle name="_Allocation of GG for August 2005 - Adjusted by PC Group" xfId="548"/>
    <cellStyle name="_Allocation to CAPEX div 605 August 2003" xfId="549"/>
    <cellStyle name="_Allocation to CAPEX div 605 August 2003 2" xfId="550"/>
    <cellStyle name="_Allocation to CAPEX div 605 October 2003" xfId="551"/>
    <cellStyle name="_Allocation to CAPEX div 605 October 2003 2" xfId="552"/>
    <cellStyle name="_Allocation to CAPEX div 605 September  2003" xfId="553"/>
    <cellStyle name="_Allocation to CAPEX div 605 September  2003 2" xfId="554"/>
    <cellStyle name="_AMG G&amp;A 11m 2007" xfId="555"/>
    <cellStyle name="_AnP" xfId="556"/>
    <cellStyle name="_AnP 2" xfId="557"/>
    <cellStyle name="_AoK_Sales_31.10.07_AZ" xfId="558"/>
    <cellStyle name="_AP_30 Jun'07" xfId="559"/>
    <cellStyle name="_Appendix 4" xfId="560"/>
    <cellStyle name="_AR FS" xfId="561"/>
    <cellStyle name="_AR_Denyel" xfId="562"/>
    <cellStyle name="_ARO Calculations_JGOK'07 v3" xfId="563"/>
    <cellStyle name="_Assembled workforce" xfId="564"/>
    <cellStyle name="_Attachment 19.6" xfId="565"/>
    <cellStyle name="_Attachment 19.6_741" xfId="566"/>
    <cellStyle name="_Attachment 19.6_C03. A4. TS_Lancaster_Petroleum_12m 2008 restatement LAST" xfId="567"/>
    <cellStyle name="_Attachment 19.6_DEPT" xfId="568"/>
    <cellStyle name="_Attachment 19.6_IFRS 5 -NK Disposal group" xfId="569"/>
    <cellStyle name="_Attachment 19.6_K 1000 FA impairment test_with taxes_v2" xfId="570"/>
    <cellStyle name="_Attachment 19.6_LP-OB Check 1.01.2009" xfId="571"/>
    <cellStyle name="_Attachment 19.6_North_Karpovskiy_spin-off" xfId="572"/>
    <cellStyle name="_Attachment 19.6_OAR" xfId="573"/>
    <cellStyle name="_Attachment 19.6_PL" xfId="574"/>
    <cellStyle name="_Attachment 19.6_RD KMG" xfId="575"/>
    <cellStyle name="_Attachment 19.6_Transformation_schedule_Lancaster_Petroleum_30092009_ v3" xfId="576"/>
    <cellStyle name="_Attachment 19.6_TS" xfId="577"/>
    <cellStyle name="_Attachment 19.6_U2.100 Cons" xfId="578"/>
    <cellStyle name="_Attachment 19.6_U2.120-FA sales" xfId="579"/>
    <cellStyle name="_Attachment 19.6_U2.320 CL" xfId="580"/>
    <cellStyle name="_Attachment 19.6_U2.430 CL" xfId="581"/>
    <cellStyle name="_Attachment 19.6_U2.510 CL " xfId="582"/>
    <cellStyle name="_Attachment 19.6_U2.610 CL" xfId="583"/>
    <cellStyle name="_Attachment 19.6_U3.100-LS" xfId="584"/>
    <cellStyle name="_Attachment 19.6_U3.310-Fin inc" xfId="585"/>
    <cellStyle name="_Attachment 19.6_U3.320 Fin exp" xfId="586"/>
    <cellStyle name="_Attachment 19.6_U3.330 Forex" xfId="587"/>
    <cellStyle name="_B6.5 Payroll test of controlls_Uzen2" xfId="588"/>
    <cellStyle name="_B6.5 Payroll test of controlls_Uzen2_741" xfId="589"/>
    <cellStyle name="_B6.5 Payroll test of controlls_Uzen2_C03. A4. TS_Lancaster_Petroleum_12m 2008 restatement LAST" xfId="590"/>
    <cellStyle name="_B6.5 Payroll test of controlls_Uzen2_DEPT" xfId="591"/>
    <cellStyle name="_B6.5 Payroll test of controlls_Uzen2_IFRS 5 -NK Disposal group" xfId="592"/>
    <cellStyle name="_B6.5 Payroll test of controlls_Uzen2_K 1000 FA impairment test_with taxes_v2" xfId="593"/>
    <cellStyle name="_B6.5 Payroll test of controlls_Uzen2_LP-OB Check 1.01.2009" xfId="594"/>
    <cellStyle name="_B6.5 Payroll test of controlls_Uzen2_North_Karpovskiy_spin-off" xfId="595"/>
    <cellStyle name="_B6.5 Payroll test of controlls_Uzen2_OAR" xfId="596"/>
    <cellStyle name="_B6.5 Payroll test of controlls_Uzen2_PL" xfId="597"/>
    <cellStyle name="_B6.5 Payroll test of controlls_Uzen2_RD KMG" xfId="598"/>
    <cellStyle name="_B6.5 Payroll test of controlls_Uzen2_Transformation_schedule_Lancaster_Petroleum_30092009_ v3" xfId="599"/>
    <cellStyle name="_B6.5 Payroll test of controlls_Uzen2_TS" xfId="600"/>
    <cellStyle name="_B6.5 Payroll test of controlls_Uzen2_U2.100 Cons" xfId="601"/>
    <cellStyle name="_B6.5 Payroll test of controlls_Uzen2_U2.120-FA sales" xfId="602"/>
    <cellStyle name="_B6.5 Payroll test of controlls_Uzen2_U2.320 CL" xfId="603"/>
    <cellStyle name="_B6.5 Payroll test of controlls_Uzen2_U2.430 CL" xfId="604"/>
    <cellStyle name="_B6.5 Payroll test of controlls_Uzen2_U2.510 CL " xfId="605"/>
    <cellStyle name="_B6.5 Payroll test of controlls_Uzen2_U2.610 CL" xfId="606"/>
    <cellStyle name="_B6.5 Payroll test of controlls_Uzen2_U3.100-LS" xfId="607"/>
    <cellStyle name="_B6.5 Payroll test of controlls_Uzen2_U3.310-Fin inc" xfId="608"/>
    <cellStyle name="_B6.5 Payroll test of controlls_Uzen2_U3.320 Fin exp" xfId="609"/>
    <cellStyle name="_B6.5 Payroll test of controlls_Uzen2_U3.330 Forex" xfId="610"/>
    <cellStyle name="_B6.5 Payroll test of controlls_Uzen2_VB.Payroll_Gmedia_2007" xfId="611"/>
    <cellStyle name="_B6.5 Payroll test of controlls_Uzen2_ДДС 30.09.09" xfId="612"/>
    <cellStyle name="_B6.5 Payroll test of controlls_Uzen2_Финансовая отчетность" xfId="613"/>
    <cellStyle name="_BAK FS 31-Dec-09" xfId="5139"/>
    <cellStyle name="_Balance as of 31.12.06" xfId="614"/>
    <cellStyle name="_BALANS_rab_table_MSFO 0207_210307" xfId="615"/>
    <cellStyle name="_BK US GAAP 11m 25-01" xfId="616"/>
    <cellStyle name="_BK US GAAP 11m 25-01_C03. A4. TS_KTG v 2" xfId="617"/>
    <cellStyle name="_BK US GAAP 11m 25-01_Sheet1" xfId="618"/>
    <cellStyle name="_BKMPO YTD April 2006 conversion_for upload" xfId="619"/>
    <cellStyle name="_BKMPO YTD April 2006 conversion_for upload_C03. A4. TS_KTG v 2" xfId="620"/>
    <cellStyle name="_BKMPO YTD April 2006 conversion_for upload_Sheet1" xfId="621"/>
    <cellStyle name="_BKMPO YTD august 2006 conversion" xfId="622"/>
    <cellStyle name="_BKMPO YTD august 2006 conversion_C03. A4. TS_KTG v 2" xfId="623"/>
    <cellStyle name="_BKMPO YTD august 2006 conversion_Sheet1" xfId="624"/>
    <cellStyle name="_BKMPO YTD July 2006 conversion to check" xfId="625"/>
    <cellStyle name="_BKMPO YTD July 2006 conversion to check_C03. A4. TS_KTG v 2" xfId="626"/>
    <cellStyle name="_BKMPO YTD July 2006 conversion to check_Sheet1" xfId="627"/>
    <cellStyle name="_BKMPO YTD March 2006 for presentation" xfId="628"/>
    <cellStyle name="_BKMPO YTD March 2006 for presentation_C03. A4. TS_KTG v 2" xfId="629"/>
    <cellStyle name="_BKMPO YTD March 2006 for presentation_Sheet1" xfId="630"/>
    <cellStyle name="_Book1" xfId="631"/>
    <cellStyle name="_Book1 (4)" xfId="632"/>
    <cellStyle name="_Book1 2" xfId="633"/>
    <cellStyle name="_Book1_A5.2-IFRS 7" xfId="634"/>
    <cellStyle name="_Book1_EGRES-2_transfer" xfId="635"/>
    <cellStyle name="_Book1_Sheet1" xfId="636"/>
    <cellStyle name="_Book1-TO delete" xfId="637"/>
    <cellStyle name="_Book1-TO delete_741" xfId="638"/>
    <cellStyle name="_Book1-TO delete_C03. A4. TS_Lancaster_Petroleum_12m 2008 restatement LAST" xfId="639"/>
    <cellStyle name="_Book1-TO delete_DEPT" xfId="640"/>
    <cellStyle name="_Book1-TO delete_IFRS 5 -NK Disposal group" xfId="641"/>
    <cellStyle name="_Book1-TO delete_K 1000 FA impairment test_with taxes_v2" xfId="642"/>
    <cellStyle name="_Book1-TO delete_LP-OB Check 1.01.2009" xfId="643"/>
    <cellStyle name="_Book1-TO delete_North_Karpovskiy_spin-off" xfId="644"/>
    <cellStyle name="_Book1-TO delete_OAR" xfId="645"/>
    <cellStyle name="_Book1-TO delete_PL" xfId="646"/>
    <cellStyle name="_Book1-TO delete_RD KMG" xfId="647"/>
    <cellStyle name="_Book1-TO delete_Transformation_schedule_Lancaster_Petroleum_30092009_ v3" xfId="648"/>
    <cellStyle name="_Book1-TO delete_TS" xfId="649"/>
    <cellStyle name="_Book1-TO delete_U2.100 Cons" xfId="650"/>
    <cellStyle name="_Book1-TO delete_U2.120-FA sales" xfId="651"/>
    <cellStyle name="_Book1-TO delete_U2.320 CL" xfId="652"/>
    <cellStyle name="_Book1-TO delete_U2.430 CL" xfId="653"/>
    <cellStyle name="_Book1-TO delete_U2.510 CL " xfId="654"/>
    <cellStyle name="_Book1-TO delete_U2.610 CL" xfId="655"/>
    <cellStyle name="_Book1-TO delete_U3.100-LS" xfId="656"/>
    <cellStyle name="_Book1-TO delete_U3.310-Fin inc" xfId="657"/>
    <cellStyle name="_Book1-TO delete_U3.320 Fin exp" xfId="658"/>
    <cellStyle name="_Book1-TO delete_U3.330 Forex" xfId="659"/>
    <cellStyle name="_Book2" xfId="660"/>
    <cellStyle name="_Book2 2" xfId="661"/>
    <cellStyle name="_Book2_1" xfId="662"/>
    <cellStyle name="_Book2_1 2" xfId="663"/>
    <cellStyle name="_Book2_ICA DT_Tax Rate Change Analysis" xfId="664"/>
    <cellStyle name="_Book2_PP&amp;E_KNGD" xfId="665"/>
    <cellStyle name="_Borrowings" xfId="666"/>
    <cellStyle name="_Borrowings_APC_2008" xfId="667"/>
    <cellStyle name="_BORROWINGS_SE_2009_USD" xfId="668"/>
    <cellStyle name="_Borrowings_Turkuaz_31.12.2007" xfId="669"/>
    <cellStyle name="_Borrowings-1-m (version 1)" xfId="670"/>
    <cellStyle name="_BS" xfId="671"/>
    <cellStyle name="_BU P&amp;L 2007 April SMZ 18.05.2007" xfId="672"/>
    <cellStyle name="_BU_final fixed assets adjustment summary (depr adj)" xfId="673"/>
    <cellStyle name="_BUDGET_ПН2002(2)" xfId="674"/>
    <cellStyle name="_BUDGET_ПН2002(2) 2" xfId="675"/>
    <cellStyle name="_C. Cash &amp; equivalents 5m 2006" xfId="676"/>
    <cellStyle name="_C. Cash 2004" xfId="677"/>
    <cellStyle name="_C. Cash 2004_741" xfId="678"/>
    <cellStyle name="_C. Cash 2004_C03. A4. TS_Lancaster_Petroleum_12m 2008 restatement LAST" xfId="679"/>
    <cellStyle name="_C. Cash 2004_DEPT" xfId="680"/>
    <cellStyle name="_C. Cash 2004_IFRS 5 -NK Disposal group" xfId="681"/>
    <cellStyle name="_C. Cash 2004_K 1000 FA impairment test_with taxes_v2" xfId="682"/>
    <cellStyle name="_C. Cash 2004_LP-OB Check 1.01.2009" xfId="683"/>
    <cellStyle name="_C. Cash 2004_North_Karpovskiy_spin-off" xfId="684"/>
    <cellStyle name="_C. Cash 2004_OAR" xfId="685"/>
    <cellStyle name="_C. Cash 2004_PL" xfId="686"/>
    <cellStyle name="_C. Cash 2004_RD KMG" xfId="687"/>
    <cellStyle name="_C. Cash 2004_Transformation_schedule_Lancaster_Petroleum_30092009_ v3" xfId="688"/>
    <cellStyle name="_C. Cash 2004_TS" xfId="689"/>
    <cellStyle name="_C. Cash 2004_U2.100 Cons" xfId="690"/>
    <cellStyle name="_C. Cash 2004_U2.120-FA sales" xfId="691"/>
    <cellStyle name="_C. Cash 2004_U2.320 CL" xfId="692"/>
    <cellStyle name="_C. Cash 2004_U2.430 CL" xfId="693"/>
    <cellStyle name="_C. Cash 2004_U2.510 CL " xfId="694"/>
    <cellStyle name="_C. Cash 2004_U2.610 CL" xfId="695"/>
    <cellStyle name="_C. Cash 2004_U3.100-LS" xfId="696"/>
    <cellStyle name="_C. Cash 2004_U3.310-Fin inc" xfId="697"/>
    <cellStyle name="_C. Cash 2004_U3.320 Fin exp" xfId="698"/>
    <cellStyle name="_C. Cash 2004_U3.330 Forex" xfId="699"/>
    <cellStyle name="_C.100-Lead" xfId="700"/>
    <cellStyle name="_C.Cash" xfId="701"/>
    <cellStyle name="_CALCULATION_FOREX_uptd" xfId="702"/>
    <cellStyle name="_Campton_loan_IAS 39 1HY 2007" xfId="703"/>
    <cellStyle name="_Campton_loan_IAS 39 1HY 2007_Корректировки(1)" xfId="704"/>
    <cellStyle name="_CAP - AIT 16.11.06" xfId="705"/>
    <cellStyle name="_CAP-AIT(1)" xfId="706"/>
    <cellStyle name="_CAP-AlmatyGas" xfId="707"/>
    <cellStyle name="_CAP-AlmatyGas_AGK" xfId="708"/>
    <cellStyle name="_CAP-AlmatyGas1АГС-С" xfId="709"/>
    <cellStyle name="_CAPEX Oct 2006" xfId="710"/>
    <cellStyle name="_CAPEX Oct 2006_C03. A4. TS_KTG v 2" xfId="711"/>
    <cellStyle name="_CAPEX Oct 2006_Sheet1" xfId="712"/>
    <cellStyle name="_Cash &amp; equivalents 5m 2006" xfId="713"/>
    <cellStyle name="_Cash 6month 2008" xfId="714"/>
    <cellStyle name="_Cash flow statement - Consolidated" xfId="715"/>
    <cellStyle name="_Cash flow_indirect method" xfId="716"/>
    <cellStyle name="_cash flows" xfId="717"/>
    <cellStyle name="_cash flows_A5.2-IFRS 7" xfId="718"/>
    <cellStyle name="_cash flows_Sheet1" xfId="719"/>
    <cellStyle name="_CFS (Движение денег 6мес05)" xfId="720"/>
    <cellStyle name="_CFS_2005 workings_last" xfId="721"/>
    <cellStyle name="_CFS_2005 workings_last_741" xfId="722"/>
    <cellStyle name="_CFS_2005 workings_last_C03. A4. TS_Lancaster_Petroleum_12m 2008 restatement LAST" xfId="723"/>
    <cellStyle name="_CFS_2005 workings_last_DEPT" xfId="724"/>
    <cellStyle name="_CFS_2005 workings_last_IFRS 5 -NK Disposal group" xfId="725"/>
    <cellStyle name="_CFS_2005 workings_last_K 1000 FA impairment test_with taxes_v2" xfId="726"/>
    <cellStyle name="_CFS_2005 workings_last_LP-OB Check 1.01.2009" xfId="727"/>
    <cellStyle name="_CFS_2005 workings_last_North_Karpovskiy_spin-off" xfId="728"/>
    <cellStyle name="_CFS_2005 workings_last_OAR" xfId="729"/>
    <cellStyle name="_CFS_2005 workings_last_PL" xfId="730"/>
    <cellStyle name="_CFS_2005 workings_last_RD KMG" xfId="731"/>
    <cellStyle name="_CFS_2005 workings_last_Transformation_schedule_Lancaster_Petroleum_30092009_ v3" xfId="732"/>
    <cellStyle name="_CFS_2005 workings_last_TS" xfId="733"/>
    <cellStyle name="_CFS_2005 workings_last_U2.100 Cons" xfId="734"/>
    <cellStyle name="_CFS_2005 workings_last_U2.120-FA sales" xfId="735"/>
    <cellStyle name="_CFS_2005 workings_last_U2.320 CL" xfId="736"/>
    <cellStyle name="_CFS_2005 workings_last_U2.430 CL" xfId="737"/>
    <cellStyle name="_CFS_2005 workings_last_U2.510 CL " xfId="738"/>
    <cellStyle name="_CFS_2005 workings_last_U2.610 CL" xfId="739"/>
    <cellStyle name="_CFS_2005 workings_last_U3.100-LS" xfId="740"/>
    <cellStyle name="_CFS_2005 workings_last_U3.310-Fin inc" xfId="741"/>
    <cellStyle name="_CFS_2005 workings_last_U3.320 Fin exp" xfId="742"/>
    <cellStyle name="_CFS_2005 workings_last_U3.330 Forex" xfId="743"/>
    <cellStyle name="_CIT" xfId="744"/>
    <cellStyle name="_CIT 2" xfId="745"/>
    <cellStyle name="_CIT_07_Temirleasing_ASA" xfId="746"/>
    <cellStyle name="_CIT_2007_MN" xfId="747"/>
    <cellStyle name="_CIT_A5.2-IFRS 7" xfId="748"/>
    <cellStyle name="_CIT_Sheet1" xfId="749"/>
    <cellStyle name="_CNPC_FINAL_Loans" xfId="750"/>
    <cellStyle name="_Commitments February 29 2004" xfId="751"/>
    <cellStyle name="_Commitments February 29 20041" xfId="752"/>
    <cellStyle name="_Comparative analysis of PBC reports dd 3 may" xfId="753"/>
    <cellStyle name="_Comparison v3" xfId="754"/>
    <cellStyle name="_Comparison v3 2" xfId="755"/>
    <cellStyle name="_Consession agreement" xfId="756"/>
    <cellStyle name="_CONSO 12M08 restated with АЖК" xfId="757"/>
    <cellStyle name="_CONSO 12M09_v3 11.03.2010" xfId="758"/>
    <cellStyle name="_CONSO 6M 2009 Prelim Disclosures" xfId="759"/>
    <cellStyle name="_CONSO 9M 2009 v.1" xfId="760"/>
    <cellStyle name="_CONSO 9M2009 with breakdown of AZhK" xfId="761"/>
    <cellStyle name="_CONSO 9M2009 with breakdown of AZhK 2" xfId="762"/>
    <cellStyle name="_CONSO FM 6M2009" xfId="763"/>
    <cellStyle name="_CONSO FM 6M2009 2" xfId="764"/>
    <cellStyle name="_Consolidated MT(Refined Products - Wholesale) - September 2007-V1" xfId="765"/>
    <cellStyle name="_Consolidator V0.16" xfId="766"/>
    <cellStyle name="_Conversion file BKMPO YTD March 2006 (29.04.06)" xfId="767"/>
    <cellStyle name="_Conversion file BKMPO YTD March 2006 (29.04.06)_C03. A4. TS_KTG v 2" xfId="768"/>
    <cellStyle name="_Conversion file BKMPO YTD March 2006 (29.04.06)_Sheet1" xfId="769"/>
    <cellStyle name="_Copy of 09. K PP&amp;E 31.12.05 for Nurlan" xfId="770"/>
    <cellStyle name="_Copy of CFS 2005" xfId="771"/>
    <cellStyle name="_Copy of PL BKMPO June actual without DTA" xfId="772"/>
    <cellStyle name="_Copy of Regression of petroleum product prices (Tal)" xfId="773"/>
    <cellStyle name="_Copy of Regression of petroleum product prices (Tal) 2" xfId="774"/>
    <cellStyle name="_CoS BAK 2008" xfId="5140"/>
    <cellStyle name="_CoS summaryxls" xfId="775"/>
    <cellStyle name="_CoS_07" xfId="776"/>
    <cellStyle name="_CoS_KMTF_JSC - final 2008" xfId="777"/>
    <cellStyle name="_CoS_KMTF_LTD - final 2008" xfId="778"/>
    <cellStyle name="_Cost of sales_ZhGOK'07" xfId="779"/>
    <cellStyle name="_Cost-of-sales-final-31.12.06-EM" xfId="780"/>
    <cellStyle name="_Cutoff for June30, 2007 Revenue" xfId="781"/>
    <cellStyle name="_Cut-off testing" xfId="782"/>
    <cellStyle name="_Cut-off testing 2" xfId="783"/>
    <cellStyle name="_CWIP 01.06.2007 by BUs v1" xfId="784"/>
    <cellStyle name="_CWIP 01.06.2007 by BUs v1_C03. A4. TS_KTG v 2" xfId="785"/>
    <cellStyle name="_CWIP 01.06.2007 by BUs v1_Sheet1" xfId="786"/>
    <cellStyle name="_CWIP reporting for interest capitalization 01.11.2007 (working)" xfId="787"/>
    <cellStyle name="_CWIP reporting for interest capitalization 01.11.2007 (working)_C03. A4. TS_KTG v 2" xfId="788"/>
    <cellStyle name="_CWIP reporting for interest capitalization 01.11.2007 (working)_Sheet1" xfId="789"/>
    <cellStyle name="_CWIP reporting for interest capitalization SMZ (1853) 01.10.2007 (13 11 2007) working" xfId="790"/>
    <cellStyle name="_CWIP reporting for interest capitalization SMZ (1853) 01.10.2007 (13 11 2007) working_C03. A4. TS_KTG v 2" xfId="791"/>
    <cellStyle name="_CWIP reporting for interest capitalization SMZ (1853) 01.10.2007 (13 11 2007) working_Sheet1" xfId="792"/>
    <cellStyle name="_danik" xfId="793"/>
    <cellStyle name="_Data" xfId="794"/>
    <cellStyle name="_DD Site restoration 5MTD2006" xfId="795"/>
    <cellStyle name="_Debtors" xfId="796"/>
    <cellStyle name="_December PKKR SA 2006 GAAP fin statements" xfId="797"/>
    <cellStyle name="_December PKKR SA 2006 GAAP fin statements 2" xfId="798"/>
    <cellStyle name="_DEPT" xfId="799"/>
    <cellStyle name="_Dinyel balance for American Appraisal_Feb 09" xfId="800"/>
    <cellStyle name="_Dinyel balance for American Appraisal_Feb 09 2" xfId="801"/>
    <cellStyle name="_Dinyel model" xfId="802"/>
    <cellStyle name="_Dinyel model 2" xfId="803"/>
    <cellStyle name="_Dinyelskoye rev 071113" xfId="804"/>
    <cellStyle name="_Dinyelskoye rev 071113 2" xfId="805"/>
    <cellStyle name="_Disclosure" xfId="806"/>
    <cellStyle name="_DT under new CIT rates_08_30.01.09" xfId="807"/>
    <cellStyle name="_dt-kt" xfId="808"/>
    <cellStyle name="_E Accounts receivable 1Q 2007" xfId="809"/>
    <cellStyle name="_E&amp;E assets_31.12.07" xfId="810"/>
    <cellStyle name="_E&amp;P CAP 31.12.2005" xfId="811"/>
    <cellStyle name="_E&amp;P CAP 31.12.2006" xfId="812"/>
    <cellStyle name="_E&amp;P KMG reporting package 2006_client" xfId="813"/>
    <cellStyle name="_E.130 ARC" xfId="814"/>
    <cellStyle name="_E.650" xfId="815"/>
    <cellStyle name="_E05. UB.Other Income 2007" xfId="816"/>
    <cellStyle name="_E1.Receivables_KMG Alatau" xfId="817"/>
    <cellStyle name="_E1.Receivables_KMG Alatau_YE" xfId="818"/>
    <cellStyle name="_E100,E110,E120,N160,N100,U1-100,U110" xfId="819"/>
    <cellStyle name="_E130.xlsЕржану" xfId="820"/>
    <cellStyle name="_E2.Advances paid_KMG Alatau_YE" xfId="821"/>
    <cellStyle name="_EEC_2006_ARO_upd.13.03.07" xfId="5141"/>
    <cellStyle name="_EEC_2007_ARO_30-Nov-07_INTERIM" xfId="5142"/>
    <cellStyle name="_EEC_6m2007" xfId="822"/>
    <cellStyle name="_Elimination" xfId="823"/>
    <cellStyle name="_Elvira-Payroll_LATEST" xfId="824"/>
    <cellStyle name="_Elvira-Payroll_LATEST_C03. A4. TS_Lancaster_Petroleum_12m 2008 restatement LAST" xfId="825"/>
    <cellStyle name="_Elvira-Payroll_LATEST_IFRS 5 -NK Disposal group" xfId="826"/>
    <cellStyle name="_Elvira-Payroll_LATEST_LP-OB Check 1.01.2009" xfId="827"/>
    <cellStyle name="_Elvira-Payroll_LATEST_North_Karpovskiy_spin-off" xfId="828"/>
    <cellStyle name="_Elvira-Payroll_LATEST_Payroll_Unused vacation_LGK _LI_06-07" xfId="829"/>
    <cellStyle name="_Elvira-Payroll_LATEST_Transformation_schedule_Lancaster_Petroleum_30092009_ v3" xfId="830"/>
    <cellStyle name="_Elvira-Payroll_LATEST_ДДС 30.09.09" xfId="831"/>
    <cellStyle name="_Elvira-Payroll_LATEST_Финансовая отчетность" xfId="832"/>
    <cellStyle name="_F  Investments 6 m 2005" xfId="833"/>
    <cellStyle name="_F  Investments 6 m 2006" xfId="834"/>
    <cellStyle name="_F. Inventories_LH_2007" xfId="835"/>
    <cellStyle name="_F. Inventories_LH_2007 " xfId="836"/>
    <cellStyle name="_FA" xfId="4898"/>
    <cellStyle name="_FA Adjustment 1999-2003_1" xfId="837"/>
    <cellStyle name="_FA and CWIP adjustments YTD April SMZ (23.05.2007 v. 1.1)" xfId="838"/>
    <cellStyle name="_FA, CIP (3)" xfId="839"/>
    <cellStyle name="_February accruals report" xfId="840"/>
    <cellStyle name="_February accruals report from Meirambek" xfId="841"/>
    <cellStyle name="_FFF" xfId="842"/>
    <cellStyle name="_FFF 2" xfId="843"/>
    <cellStyle name="_FFF_EGRES-2_transfer" xfId="844"/>
    <cellStyle name="_FFF_New Form10_2" xfId="845"/>
    <cellStyle name="_FFF_New Form10_2 2" xfId="846"/>
    <cellStyle name="_FFF_New Form10_2_EGRES-2_transfer" xfId="847"/>
    <cellStyle name="_FFF_Nsi" xfId="848"/>
    <cellStyle name="_FFF_Nsi 2" xfId="849"/>
    <cellStyle name="_FFF_Nsi_1" xfId="850"/>
    <cellStyle name="_FFF_Nsi_1 2" xfId="851"/>
    <cellStyle name="_FFF_Nsi_1_EGRES-2_transfer" xfId="852"/>
    <cellStyle name="_FFF_Nsi_139" xfId="853"/>
    <cellStyle name="_FFF_Nsi_139 2" xfId="854"/>
    <cellStyle name="_FFF_Nsi_139_EGRES-2_transfer" xfId="855"/>
    <cellStyle name="_FFF_Nsi_140" xfId="856"/>
    <cellStyle name="_FFF_Nsi_140 2" xfId="857"/>
    <cellStyle name="_FFF_Nsi_140(Зах)" xfId="858"/>
    <cellStyle name="_FFF_Nsi_140(Зах) 2" xfId="859"/>
    <cellStyle name="_FFF_Nsi_140(Зах)_EGRES-2_transfer" xfId="860"/>
    <cellStyle name="_FFF_Nsi_140_EGRES-2_transfer" xfId="861"/>
    <cellStyle name="_FFF_Nsi_140_mod" xfId="862"/>
    <cellStyle name="_FFF_Nsi_140_mod 2" xfId="863"/>
    <cellStyle name="_FFF_Nsi_140_mod_EGRES-2_transfer" xfId="864"/>
    <cellStyle name="_FFF_Nsi_EGRES-2_transfer" xfId="865"/>
    <cellStyle name="_FFF_Summary" xfId="866"/>
    <cellStyle name="_FFF_Summary 2" xfId="867"/>
    <cellStyle name="_FFF_Summary_EGRES-2_transfer" xfId="868"/>
    <cellStyle name="_FFF_Tax_form_1кв_3" xfId="869"/>
    <cellStyle name="_FFF_Tax_form_1кв_3 2" xfId="870"/>
    <cellStyle name="_FFF_Tax_form_1кв_3_EGRES-2_transfer" xfId="871"/>
    <cellStyle name="_FFF_БКЭ" xfId="872"/>
    <cellStyle name="_FFF_БКЭ 2" xfId="873"/>
    <cellStyle name="_FFF_БКЭ_EGRES-2_transfer" xfId="874"/>
    <cellStyle name="_Fial LLP - Loans - Audit 6m 07" xfId="875"/>
    <cellStyle name="_Fial LLP - Loans - Audit 6m 07_Корректировки(1)" xfId="876"/>
    <cellStyle name="_Fial LLP - Payroll - Audit 6m 07" xfId="877"/>
    <cellStyle name="_Fial LLP - PPE - Audit 6m 07" xfId="878"/>
    <cellStyle name="_FIAL_Accounts Payable_2007 Audit" xfId="879"/>
    <cellStyle name="_Final_Book_010301" xfId="880"/>
    <cellStyle name="_Final_Book_010301 2" xfId="881"/>
    <cellStyle name="_Final_Book_010301_EGRES-2_transfer" xfId="882"/>
    <cellStyle name="_Final_Book_010301_New Form10_2" xfId="883"/>
    <cellStyle name="_Final_Book_010301_New Form10_2 2" xfId="884"/>
    <cellStyle name="_Final_Book_010301_New Form10_2_EGRES-2_transfer" xfId="885"/>
    <cellStyle name="_Final_Book_010301_Nsi" xfId="886"/>
    <cellStyle name="_Final_Book_010301_Nsi 2" xfId="887"/>
    <cellStyle name="_Final_Book_010301_Nsi_1" xfId="888"/>
    <cellStyle name="_Final_Book_010301_Nsi_1 2" xfId="889"/>
    <cellStyle name="_Final_Book_010301_Nsi_1_EGRES-2_transfer" xfId="890"/>
    <cellStyle name="_Final_Book_010301_Nsi_139" xfId="891"/>
    <cellStyle name="_Final_Book_010301_Nsi_139 2" xfId="892"/>
    <cellStyle name="_Final_Book_010301_Nsi_139_EGRES-2_transfer" xfId="893"/>
    <cellStyle name="_Final_Book_010301_Nsi_140" xfId="894"/>
    <cellStyle name="_Final_Book_010301_Nsi_140 2" xfId="895"/>
    <cellStyle name="_Final_Book_010301_Nsi_140(Зах)" xfId="896"/>
    <cellStyle name="_Final_Book_010301_Nsi_140(Зах) 2" xfId="897"/>
    <cellStyle name="_Final_Book_010301_Nsi_140(Зах)_EGRES-2_transfer" xfId="898"/>
    <cellStyle name="_Final_Book_010301_Nsi_140_EGRES-2_transfer" xfId="899"/>
    <cellStyle name="_Final_Book_010301_Nsi_140_mod" xfId="900"/>
    <cellStyle name="_Final_Book_010301_Nsi_140_mod 2" xfId="901"/>
    <cellStyle name="_Final_Book_010301_Nsi_140_mod_EGRES-2_transfer" xfId="902"/>
    <cellStyle name="_Final_Book_010301_Nsi_EGRES-2_transfer" xfId="903"/>
    <cellStyle name="_Final_Book_010301_Summary" xfId="904"/>
    <cellStyle name="_Final_Book_010301_Summary 2" xfId="905"/>
    <cellStyle name="_Final_Book_010301_Summary_EGRES-2_transfer" xfId="906"/>
    <cellStyle name="_Final_Book_010301_Tax_form_1кв_3" xfId="907"/>
    <cellStyle name="_Final_Book_010301_Tax_form_1кв_3 2" xfId="908"/>
    <cellStyle name="_Final_Book_010301_Tax_form_1кв_3_EGRES-2_transfer" xfId="909"/>
    <cellStyle name="_Final_Book_010301_БКЭ" xfId="910"/>
    <cellStyle name="_Final_Book_010301_БКЭ 2" xfId="911"/>
    <cellStyle name="_Final_Book_010301_БКЭ_EGRES-2_transfer" xfId="912"/>
    <cellStyle name="_Final_Kherson_IAS 39" xfId="913"/>
    <cellStyle name="_FINAL_Revenue_31-Dec-06" xfId="914"/>
    <cellStyle name="_FINAL_Revenue_31-Dec-06 2" xfId="915"/>
    <cellStyle name="_Finance Income and Expense" xfId="916"/>
    <cellStyle name="_Finance Income and Expense 2" xfId="917"/>
    <cellStyle name="_Financial_aids_SE" xfId="918"/>
    <cellStyle name="_Fininc.exp_HO_09" xfId="919"/>
    <cellStyle name="_Fininc.exp_HO_09 2" xfId="920"/>
    <cellStyle name="_FM_Quartzite LLC_v 0.5" xfId="921"/>
    <cellStyle name="_For Elvira" xfId="922"/>
    <cellStyle name="_forex final_07" xfId="923"/>
    <cellStyle name="_FOREX Interim" xfId="924"/>
    <cellStyle name="_Forex_FIAL_07" xfId="925"/>
    <cellStyle name="_FOREX_final" xfId="926"/>
    <cellStyle name="_Forms RAS_v3_29122008_PV" xfId="4899"/>
    <cellStyle name="_Forms RAS_v4_16.01.2009" xfId="5059"/>
    <cellStyle name="_Forms RAS_v7_17.02.2009" xfId="5060"/>
    <cellStyle name="_FORX_AnP_Interim_2007" xfId="927"/>
    <cellStyle name="_FS " xfId="928"/>
    <cellStyle name="_FS 07 &amp; 5m 08 LAST " xfId="929"/>
    <cellStyle name="_FS 2005 (Сверка с оборотносальдовой)" xfId="930"/>
    <cellStyle name="_FS 30 June 2006" xfId="931"/>
    <cellStyle name="_FS 30 June 2006 (final version)" xfId="932"/>
    <cellStyle name="_FS 30 June 2008" xfId="933"/>
    <cellStyle name="_FS 31 December 2006" xfId="934"/>
    <cellStyle name="_FS Check List_June 2006 07_Nov_06" xfId="935"/>
    <cellStyle name="_FS forms_RAS_GPN" xfId="4900"/>
    <cellStyle name="_FS_FS&amp;Notes RAS_GPN_08.12.08._AE_v2" xfId="4901"/>
    <cellStyle name="_G&amp;A" xfId="936"/>
    <cellStyle name="_G&amp;A 2" xfId="937"/>
    <cellStyle name="_G&amp;A_AST" xfId="938"/>
    <cellStyle name="_G&amp;A_ATR" xfId="939"/>
    <cellStyle name="_GAAP - Фин расшифровки (5) май  2005 СМЗ" xfId="940"/>
    <cellStyle name="_GM" xfId="941"/>
    <cellStyle name="_GM on Utexam loan" xfId="942"/>
    <cellStyle name="_GM on Utexam loan_C03. A4. TS_Lancaster_Petroleum_12m 2008 restatement LAST" xfId="943"/>
    <cellStyle name="_GM on Utexam loan_FS 30 Sept 2008" xfId="944"/>
    <cellStyle name="_GM on Utexam loan_IFRS 5 -NK Disposal group" xfId="945"/>
    <cellStyle name="_GM on Utexam loan_LP-OB Check 1.01.2009" xfId="946"/>
    <cellStyle name="_GM on Utexam loan_North_Karpovskiy_spin-off" xfId="947"/>
    <cellStyle name="_GM on Utexam loan_OAR" xfId="948"/>
    <cellStyle name="_GM on Utexam loan_Transformation_schedule_Lancaster_Petroleum_30092009_ v3" xfId="949"/>
    <cellStyle name="_GM on Utexam loan_TS" xfId="950"/>
    <cellStyle name="_GM on Utexam loan_U2.100 Cons" xfId="951"/>
    <cellStyle name="_GM on Utexam loan_U3.100-LS" xfId="952"/>
    <cellStyle name="_Gorvodokanal - Payroll" xfId="953"/>
    <cellStyle name="_Graphs for AstanaAgro" xfId="954"/>
    <cellStyle name="_Graphs&amp;Tables" xfId="955"/>
    <cellStyle name="_Graphs_Kazakhstan" xfId="956"/>
    <cellStyle name="_GROUP FORMS SAMRUK KAZYNA 6M09_v2" xfId="5143"/>
    <cellStyle name="_GRP_MREK_6m 2009_FINAL" xfId="5144"/>
    <cellStyle name="_GRP_NovaZinc_9 months ended 31.12.06" xfId="957"/>
    <cellStyle name="_Gulliay Dec4" xfId="958"/>
    <cellStyle name="_H Investment in associates 2005" xfId="959"/>
    <cellStyle name="_H1. Investments 6m 2007" xfId="960"/>
    <cellStyle name="_H1.405 Fin Inv (AFS)" xfId="961"/>
    <cellStyle name="_Head Office 6M09" xfId="5145"/>
    <cellStyle name="_HEAD OFFICE SE Review 300609" xfId="962"/>
    <cellStyle name="_HEAD OFFICE SE Review 300609 2" xfId="963"/>
    <cellStyle name="_Historical information" xfId="964"/>
    <cellStyle name="_IAS39" xfId="965"/>
    <cellStyle name="_ICA DT_Tax Rate Change Analysis" xfId="966"/>
    <cellStyle name="_Intercompany March" xfId="967"/>
    <cellStyle name="_Intercompany March 2" xfId="968"/>
    <cellStyle name="_Interest income received (2)" xfId="969"/>
    <cellStyle name="_International Comps Weekly" xfId="970"/>
    <cellStyle name="_Intracompany Settlements" xfId="971"/>
    <cellStyle name="_Inv_Raw materials_31.12.07" xfId="972"/>
    <cellStyle name="_Inv_Raw materials_31.12.07 2" xfId="973"/>
    <cellStyle name="_Inventory" xfId="974"/>
    <cellStyle name="_Inventory - KMTF final 2008" xfId="975"/>
    <cellStyle name="_Inventory reserve-PBC" xfId="976"/>
    <cellStyle name="_Inventory_DL as of 21.05.08" xfId="977"/>
    <cellStyle name="_Inventory_UGZhDT_10m_2007" xfId="978"/>
    <cellStyle name="_Inventory_UGZhDT_5m_2007" xfId="979"/>
    <cellStyle name="_Inventory_UGZhDT_5m_2007 2" xfId="980"/>
    <cellStyle name="_Irkut summary" xfId="981"/>
    <cellStyle name="_ISKENU" xfId="982"/>
    <cellStyle name="_ISKENU 2" xfId="983"/>
    <cellStyle name="_Issue_Receipts to SubCont" xfId="984"/>
    <cellStyle name="_JE revenue 2007" xfId="985"/>
    <cellStyle name="_JSC Remput - PPE - AuP 2007" xfId="986"/>
    <cellStyle name="_JSC Remput - PPE - AuP 2007 2" xfId="987"/>
    <cellStyle name="_JSC ZhZh-Remput - AuP 2007" xfId="988"/>
    <cellStyle name="_K 1000 FA impairment test_with taxes_v2" xfId="989"/>
    <cellStyle name="_K Property, plant and equipment 2005_07.03.06" xfId="990"/>
    <cellStyle name="_K. Fixed Assets Cons YE" xfId="991"/>
    <cellStyle name="_K. PP&amp;E cost model_2002-2004" xfId="992"/>
    <cellStyle name="_K.2. PPE movemement disclosure 2005" xfId="993"/>
    <cellStyle name="_K.410" xfId="994"/>
    <cellStyle name="_K500" xfId="995"/>
    <cellStyle name="_KAM  GUP Consortiums Capex Invoices Summary as of 250505 (2)" xfId="996"/>
    <cellStyle name="_KAM PL Contract commitments, June 26, 2003" xfId="997"/>
    <cellStyle name="_Kazchrome_7m2007" xfId="998"/>
    <cellStyle name="_Kazchrome_Aksu Payroll_Final 2006" xfId="999"/>
    <cellStyle name="_Kazchrome_Aksu Payroll_ToD_Final 2006" xfId="1000"/>
    <cellStyle name="_Kazchrome_Aksu_Payroll_Interim_2006" xfId="1001"/>
    <cellStyle name="_KazKuat_consolidation_2007" xfId="1002"/>
    <cellStyle name="_KazKuat_consolidation_2007 2" xfId="1003"/>
    <cellStyle name="_KazKuat_consolidation_2007_EGRES-2_transfer" xfId="1004"/>
    <cellStyle name="_Kcell_FA deductions_2007" xfId="1005"/>
    <cellStyle name="_Kcell_WHT_2007" xfId="1006"/>
    <cellStyle name="_Kcell_WHT_RC VAT_2007" xfId="1007"/>
    <cellStyle name="_KMG_Forms_Sample Intergroup Operations_KMG Level_V01_sdb" xfId="1008"/>
    <cellStyle name="_KMTF_Revenue_30.06.08" xfId="1009"/>
    <cellStyle name="_KNGD_Cash_2007" xfId="1010"/>
    <cellStyle name="_KNGD_CoS_07" xfId="1011"/>
    <cellStyle name="_KNGD_CoS_07 2" xfId="1012"/>
    <cellStyle name="_KNGD_Loan_08_Final" xfId="1013"/>
    <cellStyle name="_KNGD_Other P&amp;L_07" xfId="1014"/>
    <cellStyle name="_KNGD_Other P&amp;L_07 2" xfId="1015"/>
    <cellStyle name="_KNGD_Other P&amp;L_08" xfId="1016"/>
    <cellStyle name="_KNGD_Other P&amp;L_08 2" xfId="1017"/>
    <cellStyle name="_KNGD_PPE_08" xfId="1018"/>
    <cellStyle name="_Knoxwil" xfId="1019"/>
    <cellStyle name="_Kolzhan &amp; Orient Summary Analysis" xfId="1020"/>
    <cellStyle name="_Komi Economic Update April 2007 II" xfId="1021"/>
    <cellStyle name="_Komi Economic Update April 2007 II 2" xfId="1022"/>
    <cellStyle name="_KTG consolidation H1 2006 (PBC)" xfId="1023"/>
    <cellStyle name="_KTO неконс 12мес 06г основные средства" xfId="1024"/>
    <cellStyle name="_KZ101 Kazakhstan Aluminium Smelter_06-2007" xfId="1025"/>
    <cellStyle name="_KZ101 Kazakhstan Aluminium Smelter_06-2007_GRF" xfId="1026"/>
    <cellStyle name="_KZ102_ Aluminium of Kazakhstan_1008_SUB1" xfId="1027"/>
    <cellStyle name="_KZ103_Zhairemskiy Gok_12-2007" xfId="1028"/>
    <cellStyle name="_KZ107_EEK_6month_2007 " xfId="1029"/>
    <cellStyle name="_KZ167_2gtr_2007 посл..вар." xfId="1030"/>
    <cellStyle name="_KZ167_5month_2007_28.06.07-16" xfId="1031"/>
    <cellStyle name="_KZ167_Zholzhondeushy JSC_0608_SUB1" xfId="1032"/>
    <cellStyle name="_KZ167_ZholzhondeushyJSC_1208_SUB1" xfId="1033"/>
    <cellStyle name="_L Intangible assets 2005" xfId="1034"/>
    <cellStyle name="_Lead" xfId="1035"/>
    <cellStyle name="_Lead loans" xfId="1036"/>
    <cellStyle name="_Leasing - KMTF Group 6M_2009" xfId="1037"/>
    <cellStyle name="_List  Adjustment 2004" xfId="1038"/>
    <cellStyle name="_LJ_Capitalization_2006-2007" xfId="1039"/>
    <cellStyle name="_LJ_FA recon. 2006-2007" xfId="1040"/>
    <cellStyle name="_LJ_Salaries recon. 2006-2007" xfId="1041"/>
    <cellStyle name="_Loan disclosure" xfId="1042"/>
    <cellStyle name="_Loan EKT Summary" xfId="1043"/>
    <cellStyle name="_Loan EKT Summary 2" xfId="1044"/>
    <cellStyle name="_loans 2007" xfId="1045"/>
    <cellStyle name="_Loans Payable - KMTF JSC 6M_2009 " xfId="1046"/>
    <cellStyle name="_Loans_30-Sep-07" xfId="1047"/>
    <cellStyle name="_Loans_31.12.07" xfId="1048"/>
    <cellStyle name="_Loans_Lior Corporation_2Q_2008" xfId="1049"/>
    <cellStyle name="_Loans_UOG_2009" xfId="1050"/>
    <cellStyle name="_Loans_UOG_2009 2" xfId="1051"/>
    <cellStyle name="_Mapping YTD AUG SMZ (03.09.2007)" xfId="1052"/>
    <cellStyle name="_Master Budget 2008 v11" xfId="1053"/>
    <cellStyle name="_Master Budget 2008 v11 2" xfId="1054"/>
    <cellStyle name="_Master Budget 2008 v11 3" xfId="1055"/>
    <cellStyle name="_Master Budget 2008 v11 4" xfId="1056"/>
    <cellStyle name="_Master Budget 2008 v11 5" xfId="1057"/>
    <cellStyle name="_Materiality matrix" xfId="1058"/>
    <cellStyle name="_MOL_Caspian_2005_1_3_work_2file_08-05" xfId="1059"/>
    <cellStyle name="_MOL_Caspian_2005_1_3_work_2file_08-05 2" xfId="1060"/>
    <cellStyle name="_MOL_Caspian_2005_1_3_work_2file_08-05_UGL_FS_Dec_2009" xfId="1061"/>
    <cellStyle name="_MOL_Caspian_2005_1_3_work_file_09-05" xfId="1062"/>
    <cellStyle name="_MOL_Caspian_2005_1_3_work_file_09-05 2" xfId="1063"/>
    <cellStyle name="_MOL_Caspian_2005_1_3_work_file_09-05_UGL_FS_Dec_2009" xfId="1064"/>
    <cellStyle name="_Monthly Accounts Analysis IS December" xfId="1065"/>
    <cellStyle name="_Monthly Accounts Analysis IS December 2" xfId="1066"/>
    <cellStyle name="_Movement" xfId="1067"/>
    <cellStyle name="_movement_1" xfId="1068"/>
    <cellStyle name="_N.3 Employee Liabilities" xfId="1069"/>
    <cellStyle name="_N.Accounts Payable_LH_2007" xfId="1070"/>
    <cellStyle name="_N1.Payables" xfId="1071"/>
    <cellStyle name="_N1.Payables_KMG Alatau_YE" xfId="1072"/>
    <cellStyle name="_N308-Int payb 684" xfId="1073"/>
    <cellStyle name="_N320-TOL" xfId="1074"/>
    <cellStyle name="_New_Sofi" xfId="1075"/>
    <cellStyle name="_New_Sofi 2" xfId="1076"/>
    <cellStyle name="_New_Sofi_EGRES-2_transfer" xfId="1077"/>
    <cellStyle name="_New_Sofi_FFF" xfId="1078"/>
    <cellStyle name="_New_Sofi_FFF 2" xfId="1079"/>
    <cellStyle name="_New_Sofi_FFF_EGRES-2_transfer" xfId="1080"/>
    <cellStyle name="_New_Sofi_New Form10_2" xfId="1081"/>
    <cellStyle name="_New_Sofi_New Form10_2 2" xfId="1082"/>
    <cellStyle name="_New_Sofi_New Form10_2_EGRES-2_transfer" xfId="1083"/>
    <cellStyle name="_New_Sofi_Nsi" xfId="1084"/>
    <cellStyle name="_New_Sofi_Nsi 2" xfId="1085"/>
    <cellStyle name="_New_Sofi_Nsi_1" xfId="1086"/>
    <cellStyle name="_New_Sofi_Nsi_1 2" xfId="1087"/>
    <cellStyle name="_New_Sofi_Nsi_1_EGRES-2_transfer" xfId="1088"/>
    <cellStyle name="_New_Sofi_Nsi_139" xfId="1089"/>
    <cellStyle name="_New_Sofi_Nsi_139 2" xfId="1090"/>
    <cellStyle name="_New_Sofi_Nsi_139_EGRES-2_transfer" xfId="1091"/>
    <cellStyle name="_New_Sofi_Nsi_140" xfId="1092"/>
    <cellStyle name="_New_Sofi_Nsi_140 2" xfId="1093"/>
    <cellStyle name="_New_Sofi_Nsi_140(Зах)" xfId="1094"/>
    <cellStyle name="_New_Sofi_Nsi_140(Зах) 2" xfId="1095"/>
    <cellStyle name="_New_Sofi_Nsi_140(Зах)_EGRES-2_transfer" xfId="1096"/>
    <cellStyle name="_New_Sofi_Nsi_140_EGRES-2_transfer" xfId="1097"/>
    <cellStyle name="_New_Sofi_Nsi_140_mod" xfId="1098"/>
    <cellStyle name="_New_Sofi_Nsi_140_mod 2" xfId="1099"/>
    <cellStyle name="_New_Sofi_Nsi_140_mod_EGRES-2_transfer" xfId="1100"/>
    <cellStyle name="_New_Sofi_Nsi_EGRES-2_transfer" xfId="1101"/>
    <cellStyle name="_New_Sofi_Summary" xfId="1102"/>
    <cellStyle name="_New_Sofi_Summary 2" xfId="1103"/>
    <cellStyle name="_New_Sofi_Summary_EGRES-2_transfer" xfId="1104"/>
    <cellStyle name="_New_Sofi_Tax_form_1кв_3" xfId="1105"/>
    <cellStyle name="_New_Sofi_Tax_form_1кв_3 2" xfId="1106"/>
    <cellStyle name="_New_Sofi_Tax_form_1кв_3_EGRES-2_transfer" xfId="1107"/>
    <cellStyle name="_New_Sofi_БКЭ" xfId="1108"/>
    <cellStyle name="_New_Sofi_БКЭ 2" xfId="1109"/>
    <cellStyle name="_New_Sofi_БКЭ_EGRES-2_transfer" xfId="1110"/>
    <cellStyle name="_Non_OPER_07_5_month" xfId="1111"/>
    <cellStyle name="_Nsi" xfId="1112"/>
    <cellStyle name="_Nsi 2" xfId="1113"/>
    <cellStyle name="_Nsi_EGRES-2_transfer" xfId="1114"/>
    <cellStyle name="_Nurzhanar V6_2008_02_12" xfId="1115"/>
    <cellStyle name="_№2 Форма по КЭШ" xfId="1116"/>
    <cellStyle name="_№2 Форма по КЭШ Асель" xfId="1117"/>
    <cellStyle name="_O. Taxes -02 Yassy" xfId="1118"/>
    <cellStyle name="_O.Taxes" xfId="1119"/>
    <cellStyle name="_O.Taxes 2" xfId="1120"/>
    <cellStyle name="_O.Taxes 2004" xfId="1121"/>
    <cellStyle name="_O.Taxes 2005" xfId="1122"/>
    <cellStyle name="_O.Taxes ATS 04" xfId="1123"/>
    <cellStyle name="_O.Taxes ATS 04_A5.2-IFRS 7" xfId="1124"/>
    <cellStyle name="_O.Taxes ATS 04_Sheet1" xfId="1125"/>
    <cellStyle name="_O.Taxes KTO" xfId="1126"/>
    <cellStyle name="_O.Taxes KTO 2" xfId="1127"/>
    <cellStyle name="_O.Taxes_A5.2-IFRS 7" xfId="1128"/>
    <cellStyle name="_O.Taxes_Sheet1" xfId="1129"/>
    <cellStyle name="_O.Taxes-MT_2" xfId="1130"/>
    <cellStyle name="_O.Taxes-MT_2 2" xfId="1131"/>
    <cellStyle name="_O.Taxes-MT_2_A5.2-IFRS 7" xfId="1132"/>
    <cellStyle name="_O.Taxes-MT_2_Sheet1" xfId="1133"/>
    <cellStyle name="_O-600" xfId="1134"/>
    <cellStyle name="_OAR" xfId="1135"/>
    <cellStyle name="_OB_KMTF Ltd'" xfId="1136"/>
    <cellStyle name="_OB_SI (31.03.08)" xfId="1137"/>
    <cellStyle name="_OBOROT4411" xfId="1138"/>
    <cellStyle name="_OBOROT4411 2" xfId="1139"/>
    <cellStyle name="_OBOROT4411_A5.2-IFRS 7" xfId="1140"/>
    <cellStyle name="_OBOROT4411_Sheet1" xfId="1141"/>
    <cellStyle name="_Oils only" xfId="1142"/>
    <cellStyle name="_Oman_1Q 2007" xfId="1143"/>
    <cellStyle name="_Opening balances - KMTF Group 6M_2009" xfId="1144"/>
    <cellStyle name="_Operating&amp;financial lease" xfId="1145"/>
    <cellStyle name="_OPEX analysis" xfId="1146"/>
    <cellStyle name="_O-Taxes_Final_03" xfId="1147"/>
    <cellStyle name="_O-Taxes_Final_03 2" xfId="1148"/>
    <cellStyle name="_O-Taxes_Final_03_A5.2-IFRS 7" xfId="1149"/>
    <cellStyle name="_O-Taxes_Final_03_Sheet1" xfId="1150"/>
    <cellStyle name="_O-Taxes_TH KMG_03" xfId="1151"/>
    <cellStyle name="_O-Taxes_TH KMG_03 2" xfId="1152"/>
    <cellStyle name="_Other P&amp;L" xfId="1153"/>
    <cellStyle name="_Other P&amp;L 2" xfId="1154"/>
    <cellStyle name="_Others Adjustment 1999-2003" xfId="1155"/>
    <cellStyle name="_OTIS_2007_Adv.given" xfId="1156"/>
    <cellStyle name="_OTIS_2007_AR" xfId="1157"/>
    <cellStyle name="_OTIS_2007_AR updated" xfId="1158"/>
    <cellStyle name="_Otis_CoS_Final'07" xfId="1159"/>
    <cellStyle name="_OTIS_Disclosure_Other reseivables_Final'07" xfId="1160"/>
    <cellStyle name="_Otis_G&amp;A_2007" xfId="1161"/>
    <cellStyle name="_P&amp;L 2009-13" xfId="1162"/>
    <cellStyle name="_P&amp;L Details" xfId="1163"/>
    <cellStyle name="_P&amp;L Eliminations" xfId="1164"/>
    <cellStyle name="_P&amp;L for December" xfId="1165"/>
    <cellStyle name="_P&amp;L JUL actual w-o adjust" xfId="1166"/>
    <cellStyle name="_P.ARO 1Q 2007" xfId="1167"/>
    <cellStyle name="_PAP Ltd KMTF" xfId="1168"/>
    <cellStyle name="_Payroll" xfId="1169"/>
    <cellStyle name="_Payroll 2" xfId="1170"/>
    <cellStyle name="_Payroll Samruk-Energy 9m 2008" xfId="1171"/>
    <cellStyle name="_Payroll_31.12.06" xfId="1172"/>
    <cellStyle name="_Payroll_Nova Zinc_2006" xfId="1173"/>
    <cellStyle name="_PBC Consolidated forms 14_apr_2006" xfId="1174"/>
    <cellStyle name="_PBC_financial_aid_2009" xfId="1175"/>
    <cellStyle name="_PKKR Workover  Driling Materials 1H2006A vs 1H2006B" xfId="1176"/>
    <cellStyle name="_PKKR_effective interest rate calculation_revised" xfId="1177"/>
    <cellStyle name="_PKKR_effective interest rate calculation_revised 2" xfId="1178"/>
    <cellStyle name="_PL BKMPO April actual without DTA" xfId="1179"/>
    <cellStyle name="_PL BKMPO February actual without DTA" xfId="1180"/>
    <cellStyle name="_PL BKMPO January actual without DTA" xfId="1181"/>
    <cellStyle name="_PL BKMPO March actual without DTA" xfId="1182"/>
    <cellStyle name="_PL BKMPO May actual without DTA 13 06 06" xfId="1183"/>
    <cellStyle name="_PL BKMPO May actual without DTA 13 06 06_corrected" xfId="1184"/>
    <cellStyle name="_Plug" xfId="4902"/>
    <cellStyle name="_Plug_ARO_figures_2004" xfId="4903"/>
    <cellStyle name="_Plug_Depletion calc 6m 2004" xfId="4904"/>
    <cellStyle name="_Plug_PBC 6m 2004 Lenina mine all" xfId="4905"/>
    <cellStyle name="_Plug_PBC Lenina mine support for adjs  6m 2004" xfId="4906"/>
    <cellStyle name="_Plug_Transformation_Lenina mine_12m2003_NGW adj" xfId="4907"/>
    <cellStyle name="_Plug_Transformation_Sibirginskiy mine_6m2004 NGW" xfId="4908"/>
    <cellStyle name="_Plug_ГААП 1 полугодие от Том.раз." xfId="4909"/>
    <cellStyle name="_Plug_ГААП 6 месяцев 2004г Ленина испр" xfId="4910"/>
    <cellStyle name="_Plug_Дополнение к  GAAP 1 полуг 2004 г" xfId="4911"/>
    <cellStyle name="_Plug_РВС ГААП 6 мес 03 Ленина" xfId="4912"/>
    <cellStyle name="_Plug_РВС_ ш. Ленина_01.03.04 adj" xfId="4913"/>
    <cellStyle name="_Plug_Р-з Сибиргинский 6 мес 2004 GAAP" xfId="4914"/>
    <cellStyle name="_Plug_Ф3" xfId="4915"/>
    <cellStyle name="_Plug_Шахта_Сибиргинская" xfId="4916"/>
    <cellStyle name="_PMK_Excise_2007" xfId="1185"/>
    <cellStyle name="_PMK_RCVAT_2007" xfId="1186"/>
    <cellStyle name="_PMK_Tax lead 2007" xfId="1187"/>
    <cellStyle name="_PMK_VAT_2007" xfId="1188"/>
    <cellStyle name="_PMK_WHT_2007" xfId="1189"/>
    <cellStyle name="_PP&amp;E rolforward" xfId="1190"/>
    <cellStyle name="_PP&amp;E_adjustments" xfId="1191"/>
    <cellStyle name="_PP&amp;E_KNGD" xfId="1192"/>
    <cellStyle name="_PP&amp;E_KNGD 2" xfId="1193"/>
    <cellStyle name="_ppe recon 5mtd20061" xfId="1194"/>
    <cellStyle name="_PPE Roll-Fwd" xfId="1195"/>
    <cellStyle name="_PPE_Disclosure_2008" xfId="1196"/>
    <cellStyle name="_Preliminary analitycs_PKTH" xfId="1197"/>
    <cellStyle name="_Preliminary analitycs_PKTH (draft)" xfId="1198"/>
    <cellStyle name="_Preliminary analytics_CPC-K_2006" xfId="1199"/>
    <cellStyle name="_Preliminary analytics_SI" xfId="1200"/>
    <cellStyle name="_Preliminary AnP" xfId="1201"/>
    <cellStyle name="_Prepayments interest" xfId="1202"/>
    <cellStyle name="_PRICE_1C" xfId="55"/>
    <cellStyle name="_Production Allocated Deloitte_05_June_2007" xfId="1203"/>
    <cellStyle name="_Q. Borrowings 1Q 2007" xfId="1204"/>
    <cellStyle name="_Q.100" xfId="1205"/>
    <cellStyle name="_Q.Loans" xfId="1206"/>
    <cellStyle name="_Q100 Lead" xfId="1207"/>
    <cellStyle name="_QTZ LOM BUDGET 250507 v1" xfId="1208"/>
    <cellStyle name="_QTZ LOM BUDGET рабочий" xfId="1209"/>
    <cellStyle name="_RAS_DKY11" xfId="1210"/>
    <cellStyle name="_RAS_DKY1-2" xfId="1211"/>
    <cellStyle name="_rates2008" xfId="1212"/>
    <cellStyle name="_rates2008 2" xfId="1213"/>
    <cellStyle name="_Reconciliation of fin and prelim fs" xfId="1214"/>
    <cellStyle name="_Refinery_O.Taxes_my version" xfId="1215"/>
    <cellStyle name="_Refinery_O.Taxes_my version 2" xfId="1216"/>
    <cellStyle name="_Refinery_O.Taxes_my version_A5.2-IFRS 7" xfId="1217"/>
    <cellStyle name="_Refinery_O.Taxes_my version_Sheet1" xfId="1218"/>
    <cellStyle name="_Registers_for taxes" xfId="4917"/>
    <cellStyle name="_Report" xfId="1219"/>
    <cellStyle name="_Revenue" xfId="1220"/>
    <cellStyle name="_revenue 2007 final" xfId="1221"/>
    <cellStyle name="_Revenue_31.12.07_Altius" xfId="1222"/>
    <cellStyle name="_Revenue_31.12.07_Altius 2" xfId="1223"/>
    <cellStyle name="_revenue_classification" xfId="1224"/>
    <cellStyle name="_Revised Transformation schedule_2005_04 June" xfId="1225"/>
    <cellStyle name="_Risk of SO_WHT_RCVAT_2007" xfId="1226"/>
    <cellStyle name="_RJE_AJE" xfId="1227"/>
    <cellStyle name="_Rosa_DCF_21 06 07_last (2)" xfId="1228"/>
    <cellStyle name="_Rosa_DCF_21.06.07_last" xfId="1229"/>
    <cellStyle name="_RP_6m09" xfId="1230"/>
    <cellStyle name="_RP_6m09 2" xfId="1231"/>
    <cellStyle name="_SAD" xfId="1232"/>
    <cellStyle name="_Salary" xfId="1233"/>
    <cellStyle name="_Salary 2" xfId="1234"/>
    <cellStyle name="_Salary payable Test" xfId="1235"/>
    <cellStyle name="_Salary payable Test_741" xfId="1236"/>
    <cellStyle name="_Salary payable Test_C03. A4. TS_Lancaster_Petroleum_12m 2008 restatement LAST" xfId="1237"/>
    <cellStyle name="_Salary payable Test_DEPT" xfId="1238"/>
    <cellStyle name="_Salary payable Test_IFRS 5 -NK Disposal group" xfId="1239"/>
    <cellStyle name="_Salary payable Test_K 1000 FA impairment test_with taxes_v2" xfId="1240"/>
    <cellStyle name="_Salary payable Test_LP-OB Check 1.01.2009" xfId="1241"/>
    <cellStyle name="_Salary payable Test_North_Karpovskiy_spin-off" xfId="1242"/>
    <cellStyle name="_Salary payable Test_OAR" xfId="1243"/>
    <cellStyle name="_Salary payable Test_PL" xfId="1244"/>
    <cellStyle name="_Salary payable Test_RD KMG" xfId="1245"/>
    <cellStyle name="_Salary payable Test_Transformation_schedule_Lancaster_Petroleum_30092009_ v3" xfId="1246"/>
    <cellStyle name="_Salary payable Test_TS" xfId="1247"/>
    <cellStyle name="_Salary payable Test_U2.100 Cons" xfId="1248"/>
    <cellStyle name="_Salary payable Test_U2.120-FA sales" xfId="1249"/>
    <cellStyle name="_Salary payable Test_U2.320 CL" xfId="1250"/>
    <cellStyle name="_Salary payable Test_U2.430 CL" xfId="1251"/>
    <cellStyle name="_Salary payable Test_U2.510 CL " xfId="1252"/>
    <cellStyle name="_Salary payable Test_U2.610 CL" xfId="1253"/>
    <cellStyle name="_Salary payable Test_U3.100-LS" xfId="1254"/>
    <cellStyle name="_Salary payable Test_U3.310-Fin inc" xfId="1255"/>
    <cellStyle name="_Salary payable Test_U3.320 Fin exp" xfId="1256"/>
    <cellStyle name="_Salary payable Test_U3.330 Forex" xfId="1257"/>
    <cellStyle name="_Salary payable Test_VB.Payroll_Gmedia_2007" xfId="1258"/>
    <cellStyle name="_Salary payable Test_ДДС 30.09.09" xfId="1259"/>
    <cellStyle name="_Salary payable Test_Финансовая отчетность" xfId="1260"/>
    <cellStyle name="_Sales''" xfId="1261"/>
    <cellStyle name="_sales 2008" xfId="1262"/>
    <cellStyle name="_Sales 6month 2008" xfId="1263"/>
    <cellStyle name="_Sales cut off July 31 2007" xfId="1264"/>
    <cellStyle name="_Sales_30 Jun'07" xfId="1265"/>
    <cellStyle name="_Sales_31 May'07" xfId="1266"/>
    <cellStyle name="_Sales_Final'07.xls" xfId="1267"/>
    <cellStyle name="_Sampling_07_08" xfId="1268"/>
    <cellStyle name="_Samruk Energo Head office" xfId="1269"/>
    <cellStyle name="_Samruk Energy HO Summary-1 300609" xfId="1270"/>
    <cellStyle name="_Samruk Energy HO Summary-1 300609 2" xfId="1271"/>
    <cellStyle name="_Samruk Kazyna template" xfId="5146"/>
    <cellStyle name="_Samruk-Energy 2008_consolidation окончат версия" xfId="1272"/>
    <cellStyle name="_Samruk-Energy 2008_consolidation_comparatives" xfId="1273"/>
    <cellStyle name="_Samruk-Energy_2008_Bor to 1C" xfId="1274"/>
    <cellStyle name="_Samruk-Energy_2008_Borrowings" xfId="1275"/>
    <cellStyle name="_Samruk-Energy_2008_Borrowings_revised" xfId="1276"/>
    <cellStyle name="_Samruk-Energy_2008_Borrowings_revised 2" xfId="1277"/>
    <cellStyle name="_Samruk-Energy_2008_Borrowings_revised last" xfId="1278"/>
    <cellStyle name="_Samruk-Energy_2008_Borrowings_revised last 2" xfId="1279"/>
    <cellStyle name="_Samruk-Energy_2008_Fin aid" xfId="1280"/>
    <cellStyle name="_Service Commitments Feb 29 2004" xfId="1281"/>
    <cellStyle name="_Sheet1" xfId="1282"/>
    <cellStyle name="_Sheet1 2" xfId="1283"/>
    <cellStyle name="_Sheet1_09.Cash_5months2006" xfId="1284"/>
    <cellStyle name="_Sheet1_1" xfId="1285"/>
    <cellStyle name="_Sheet1_1_O.3000_CIT and DT tax_2008 (ey)" xfId="1286"/>
    <cellStyle name="_Sheet1_1_Sheet1" xfId="1287"/>
    <cellStyle name="_Sheet1_1_ДДС 30.09.09" xfId="1288"/>
    <cellStyle name="_Sheet1_A4. TS 30 June 2006" xfId="1289"/>
    <cellStyle name="_Sheet1_A4. TS 30 June 2006_741" xfId="1290"/>
    <cellStyle name="_Sheet1_A4. TS 30 June 2006_C03. A4. TS_Lancaster_Petroleum_12m 2008 restatement LAST" xfId="1291"/>
    <cellStyle name="_Sheet1_A4. TS 30 June 2006_DEPT" xfId="1292"/>
    <cellStyle name="_Sheet1_A4. TS 30 June 2006_IFRS 5 -NK Disposal group" xfId="1293"/>
    <cellStyle name="_Sheet1_A4. TS 30 June 2006_K 1000 FA impairment test_with taxes_v2" xfId="1294"/>
    <cellStyle name="_Sheet1_A4. TS 30 June 2006_LP-OB Check 1.01.2009" xfId="1295"/>
    <cellStyle name="_Sheet1_A4. TS 30 June 2006_North_Karpovskiy_spin-off" xfId="1296"/>
    <cellStyle name="_Sheet1_A4. TS 30 June 2006_OAR" xfId="1297"/>
    <cellStyle name="_Sheet1_A4. TS 30 June 2006_PL" xfId="1298"/>
    <cellStyle name="_Sheet1_A4. TS 30 June 2006_RD KMG" xfId="1299"/>
    <cellStyle name="_Sheet1_A4. TS 30 June 2006_Transformation_schedule_Lancaster_Petroleum_30092009_ v3" xfId="1300"/>
    <cellStyle name="_Sheet1_A4. TS 30 June 2006_TS" xfId="1301"/>
    <cellStyle name="_Sheet1_A4. TS 30 June 2006_U2.100 Cons" xfId="1302"/>
    <cellStyle name="_Sheet1_A4. TS 30 June 2006_U2.120-FA sales" xfId="1303"/>
    <cellStyle name="_Sheet1_A4. TS 30 June 2006_U2.320 CL" xfId="1304"/>
    <cellStyle name="_Sheet1_A4. TS 30 June 2006_U2.430 CL" xfId="1305"/>
    <cellStyle name="_Sheet1_A4. TS 30 June 2006_U2.510 CL " xfId="1306"/>
    <cellStyle name="_Sheet1_A4. TS 30 June 2006_U2.610 CL" xfId="1307"/>
    <cellStyle name="_Sheet1_A4. TS 30 June 2006_U3.100-LS" xfId="1308"/>
    <cellStyle name="_Sheet1_A4. TS 30 June 2006_U3.310-Fin inc" xfId="1309"/>
    <cellStyle name="_Sheet1_A4. TS 30 June 2006_U3.320 Fin exp" xfId="1310"/>
    <cellStyle name="_Sheet1_A4. TS 30 June 2006_U3.330 Forex" xfId="1311"/>
    <cellStyle name="_Sheet1_A4.1 Transformation" xfId="1312"/>
    <cellStyle name="_Sheet1_A4.1 TS" xfId="1313"/>
    <cellStyle name="_Sheet1_A4.2_A4.3_SAD" xfId="1314"/>
    <cellStyle name="_Sheet1_Book1" xfId="1315"/>
    <cellStyle name="_Sheet1_CAP 1" xfId="1316"/>
    <cellStyle name="_Sheet1_CAP 1_741" xfId="1317"/>
    <cellStyle name="_Sheet1_CAP 1_C03. A4. TS_Lancaster_Petroleum_12m 2008 restatement LAST" xfId="1318"/>
    <cellStyle name="_Sheet1_CAP 1_DEPT" xfId="1319"/>
    <cellStyle name="_Sheet1_CAP 1_IFRS 5 -NK Disposal group" xfId="1320"/>
    <cellStyle name="_Sheet1_CAP 1_K 1000 FA impairment test_with taxes_v2" xfId="1321"/>
    <cellStyle name="_Sheet1_CAP 1_LP-OB Check 1.01.2009" xfId="1322"/>
    <cellStyle name="_Sheet1_CAP 1_North_Karpovskiy_spin-off" xfId="1323"/>
    <cellStyle name="_Sheet1_CAP 1_OAR" xfId="1324"/>
    <cellStyle name="_Sheet1_CAP 1_PL" xfId="1325"/>
    <cellStyle name="_Sheet1_CAP 1_RD KMG" xfId="1326"/>
    <cellStyle name="_Sheet1_CAP 1_Transformation_schedule_Lancaster_Petroleum_30092009_ v3" xfId="1327"/>
    <cellStyle name="_Sheet1_CAP 1_TS" xfId="1328"/>
    <cellStyle name="_Sheet1_CAP 1_U2.100 Cons" xfId="1329"/>
    <cellStyle name="_Sheet1_CAP 1_U2.120-FA sales" xfId="1330"/>
    <cellStyle name="_Sheet1_CAP 1_U2.320 CL" xfId="1331"/>
    <cellStyle name="_Sheet1_CAP 1_U2.430 CL" xfId="1332"/>
    <cellStyle name="_Sheet1_CAP 1_U2.510 CL " xfId="1333"/>
    <cellStyle name="_Sheet1_CAP 1_U2.610 CL" xfId="1334"/>
    <cellStyle name="_Sheet1_CAP 1_U3.100-LS" xfId="1335"/>
    <cellStyle name="_Sheet1_CAP 1_U3.310-Fin inc" xfId="1336"/>
    <cellStyle name="_Sheet1_CAP 1_U3.320 Fin exp" xfId="1337"/>
    <cellStyle name="_Sheet1_CAP 1_U3.330 Forex" xfId="1338"/>
    <cellStyle name="_Sheet1_Elimination entries check" xfId="1339"/>
    <cellStyle name="_Sheet1_Elimination entries check_741" xfId="1340"/>
    <cellStyle name="_Sheet1_Elimination entries check_C03. A4. TS_Lancaster_Petroleum_12m 2008 restatement LAST" xfId="1341"/>
    <cellStyle name="_Sheet1_Elimination entries check_DEPT" xfId="1342"/>
    <cellStyle name="_Sheet1_Elimination entries check_IFRS 5 -NK Disposal group" xfId="1343"/>
    <cellStyle name="_Sheet1_Elimination entries check_K 1000 FA impairment test_with taxes_v2" xfId="1344"/>
    <cellStyle name="_Sheet1_Elimination entries check_LP-OB Check 1.01.2009" xfId="1345"/>
    <cellStyle name="_Sheet1_Elimination entries check_North_Karpovskiy_spin-off" xfId="1346"/>
    <cellStyle name="_Sheet1_Elimination entries check_OAR" xfId="1347"/>
    <cellStyle name="_Sheet1_Elimination entries check_PL" xfId="1348"/>
    <cellStyle name="_Sheet1_Elimination entries check_RD KMG" xfId="1349"/>
    <cellStyle name="_Sheet1_Elimination entries check_Transformation_schedule_Lancaster_Petroleum_30092009_ v3" xfId="1350"/>
    <cellStyle name="_Sheet1_Elimination entries check_TS" xfId="1351"/>
    <cellStyle name="_Sheet1_Elimination entries check_U2.100 Cons" xfId="1352"/>
    <cellStyle name="_Sheet1_Elimination entries check_U2.120-FA sales" xfId="1353"/>
    <cellStyle name="_Sheet1_Elimination entries check_U2.320 CL" xfId="1354"/>
    <cellStyle name="_Sheet1_Elimination entries check_U2.430 CL" xfId="1355"/>
    <cellStyle name="_Sheet1_Elimination entries check_U2.510 CL " xfId="1356"/>
    <cellStyle name="_Sheet1_Elimination entries check_U2.610 CL" xfId="1357"/>
    <cellStyle name="_Sheet1_Elimination entries check_U3.100-LS" xfId="1358"/>
    <cellStyle name="_Sheet1_Elimination entries check_U3.310-Fin inc" xfId="1359"/>
    <cellStyle name="_Sheet1_Elimination entries check_U3.320 Fin exp" xfId="1360"/>
    <cellStyle name="_Sheet1_Elimination entries check_U3.330 Forex" xfId="1361"/>
    <cellStyle name="_Sheet1_fin inc_exp template" xfId="1362"/>
    <cellStyle name="_Sheet1_fin inc_exp template_741" xfId="1363"/>
    <cellStyle name="_Sheet1_fin inc_exp template_C03. A4. TS_Lancaster_Petroleum_12m 2008 restatement LAST" xfId="1364"/>
    <cellStyle name="_Sheet1_fin inc_exp template_DEPT" xfId="1365"/>
    <cellStyle name="_Sheet1_fin inc_exp template_IFRS 5 -NK Disposal group" xfId="1366"/>
    <cellStyle name="_Sheet1_fin inc_exp template_K 1000 FA impairment test_with taxes_v2" xfId="1367"/>
    <cellStyle name="_Sheet1_fin inc_exp template_LP-OB Check 1.01.2009" xfId="1368"/>
    <cellStyle name="_Sheet1_fin inc_exp template_North_Karpovskiy_spin-off" xfId="1369"/>
    <cellStyle name="_Sheet1_fin inc_exp template_OAR" xfId="1370"/>
    <cellStyle name="_Sheet1_fin inc_exp template_PL" xfId="1371"/>
    <cellStyle name="_Sheet1_fin inc_exp template_RD KMG" xfId="1372"/>
    <cellStyle name="_Sheet1_fin inc_exp template_Transformation_schedule_Lancaster_Petroleum_30092009_ v3" xfId="1373"/>
    <cellStyle name="_Sheet1_fin inc_exp template_TS" xfId="1374"/>
    <cellStyle name="_Sheet1_fin inc_exp template_U2.100 Cons" xfId="1375"/>
    <cellStyle name="_Sheet1_fin inc_exp template_U2.120-FA sales" xfId="1376"/>
    <cellStyle name="_Sheet1_fin inc_exp template_U2.320 CL" xfId="1377"/>
    <cellStyle name="_Sheet1_fin inc_exp template_U2.430 CL" xfId="1378"/>
    <cellStyle name="_Sheet1_fin inc_exp template_U2.510 CL " xfId="1379"/>
    <cellStyle name="_Sheet1_fin inc_exp template_U2.610 CL" xfId="1380"/>
    <cellStyle name="_Sheet1_fin inc_exp template_U3.100-LS" xfId="1381"/>
    <cellStyle name="_Sheet1_fin inc_exp template_U3.310-Fin inc" xfId="1382"/>
    <cellStyle name="_Sheet1_fin inc_exp template_U3.320 Fin exp" xfId="1383"/>
    <cellStyle name="_Sheet1_fin inc_exp template_U3.330 Forex" xfId="1384"/>
    <cellStyle name="_Sheet1_IFRS7_Consolidated 2008" xfId="1385"/>
    <cellStyle name="_Sheet1_IFRS7_Consolidated 2008_C03. A4. TS_Lancaster_Petroleum_12m 2008 restatement LAST" xfId="1386"/>
    <cellStyle name="_Sheet1_IFRS7_Consolidated 2008_IFRS 5 -NK Disposal group" xfId="1387"/>
    <cellStyle name="_Sheet1_IFRS7_Consolidated 2008_LP-OB Check 1.01.2009" xfId="1388"/>
    <cellStyle name="_Sheet1_IFRS7_Consolidated 2008_North_Karpovskiy_spin-off" xfId="1389"/>
    <cellStyle name="_Sheet1_IFRS7_Consolidated 2008_Transformation_schedule_Lancaster_Petroleum_30092009_ v3" xfId="1390"/>
    <cellStyle name="_Sheet1_IFRS7_Consolidated 2008_Финансовая отчетность" xfId="1391"/>
    <cellStyle name="_Sheet1_O.3000_CIT and DT tax_2008 (ey)" xfId="1392"/>
    <cellStyle name="_Sheet1_OPEX analysis" xfId="1393"/>
    <cellStyle name="_Sheet1_Sheet1" xfId="1394"/>
    <cellStyle name="_Sheet1_Sheet1_1" xfId="1395"/>
    <cellStyle name="_Sheet1_Support for the investment note" xfId="1396"/>
    <cellStyle name="_Sheet1_U1.380" xfId="1397"/>
    <cellStyle name="_Sheet1_U1.380_741" xfId="1398"/>
    <cellStyle name="_Sheet1_U1.380_C03. A4. TS_Lancaster_Petroleum_12m 2008 restatement LAST" xfId="1399"/>
    <cellStyle name="_Sheet1_U1.380_DEPT" xfId="1400"/>
    <cellStyle name="_Sheet1_U1.380_IFRS 5 -NK Disposal group" xfId="1401"/>
    <cellStyle name="_Sheet1_U1.380_K 1000 FA impairment test_with taxes_v2" xfId="1402"/>
    <cellStyle name="_Sheet1_U1.380_LP-OB Check 1.01.2009" xfId="1403"/>
    <cellStyle name="_Sheet1_U1.380_North_Karpovskiy_spin-off" xfId="1404"/>
    <cellStyle name="_Sheet1_U1.380_OAR" xfId="1405"/>
    <cellStyle name="_Sheet1_U1.380_PL" xfId="1406"/>
    <cellStyle name="_Sheet1_U1.380_RD KMG" xfId="1407"/>
    <cellStyle name="_Sheet1_U1.380_Transformation_schedule_Lancaster_Petroleum_30092009_ v3" xfId="1408"/>
    <cellStyle name="_Sheet1_U1.380_TS" xfId="1409"/>
    <cellStyle name="_Sheet1_U1.380_U2.100 Cons" xfId="1410"/>
    <cellStyle name="_Sheet1_U1.380_U2.120-FA sales" xfId="1411"/>
    <cellStyle name="_Sheet1_U1.380_U2.320 CL" xfId="1412"/>
    <cellStyle name="_Sheet1_U1.380_U2.430 CL" xfId="1413"/>
    <cellStyle name="_Sheet1_U1.380_U2.510 CL " xfId="1414"/>
    <cellStyle name="_Sheet1_U1.380_U2.610 CL" xfId="1415"/>
    <cellStyle name="_Sheet1_U1.380_U3.100-LS" xfId="1416"/>
    <cellStyle name="_Sheet1_U1.380_U3.310-Fin inc" xfId="1417"/>
    <cellStyle name="_Sheet1_U1.380_U3.320 Fin exp" xfId="1418"/>
    <cellStyle name="_Sheet1_U1.380_U3.330 Forex" xfId="1419"/>
    <cellStyle name="_Sheet1_ДДС 30.09.09" xfId="1420"/>
    <cellStyle name="_Sheet1_Запрос (LLP's)" xfId="1421"/>
    <cellStyle name="_Sheet1_Запрос (LLP's)_741" xfId="1422"/>
    <cellStyle name="_Sheet1_Запрос (LLP's)_C03. A4. TS_Lancaster_Petroleum_12m 2008 restatement LAST" xfId="1423"/>
    <cellStyle name="_Sheet1_Запрос (LLP's)_DEPT" xfId="1424"/>
    <cellStyle name="_Sheet1_Запрос (LLP's)_IFRS 5 -NK Disposal group" xfId="1425"/>
    <cellStyle name="_Sheet1_Запрос (LLP's)_K 1000 FA impairment test_with taxes_v2" xfId="1426"/>
    <cellStyle name="_Sheet1_Запрос (LLP's)_LP-OB Check 1.01.2009" xfId="1427"/>
    <cellStyle name="_Sheet1_Запрос (LLP's)_North_Karpovskiy_spin-off" xfId="1428"/>
    <cellStyle name="_Sheet1_Запрос (LLP's)_OAR" xfId="1429"/>
    <cellStyle name="_Sheet1_Запрос (LLP's)_PL" xfId="1430"/>
    <cellStyle name="_Sheet1_Запрос (LLP's)_RD KMG" xfId="1431"/>
    <cellStyle name="_Sheet1_Запрос (LLP's)_Transformation_schedule_Lancaster_Petroleum_30092009_ v3" xfId="1432"/>
    <cellStyle name="_Sheet1_Запрос (LLP's)_TS" xfId="1433"/>
    <cellStyle name="_Sheet1_Запрос (LLP's)_U2.100 Cons" xfId="1434"/>
    <cellStyle name="_Sheet1_Запрос (LLP's)_U2.120-FA sales" xfId="1435"/>
    <cellStyle name="_Sheet1_Запрос (LLP's)_U2.320 CL" xfId="1436"/>
    <cellStyle name="_Sheet1_Запрос (LLP's)_U2.430 CL" xfId="1437"/>
    <cellStyle name="_Sheet1_Запрос (LLP's)_U2.510 CL " xfId="1438"/>
    <cellStyle name="_Sheet1_Запрос (LLP's)_U2.610 CL" xfId="1439"/>
    <cellStyle name="_Sheet1_Запрос (LLP's)_U3.100-LS" xfId="1440"/>
    <cellStyle name="_Sheet1_Запрос (LLP's)_U3.310-Fin inc" xfId="1441"/>
    <cellStyle name="_Sheet1_Запрос (LLP's)_U3.320 Fin exp" xfId="1442"/>
    <cellStyle name="_Sheet1_Запрос (LLP's)_U3.330 Forex" xfId="1443"/>
    <cellStyle name="_Sheet1_Книга1" xfId="1444"/>
    <cellStyle name="_Sheet1_Книга1_741" xfId="1445"/>
    <cellStyle name="_Sheet1_Книга1_DEPT" xfId="1446"/>
    <cellStyle name="_Sheet1_Книга1_K 1000 FA impairment test_with taxes_v2" xfId="1447"/>
    <cellStyle name="_Sheet1_Книга1_PL" xfId="1448"/>
    <cellStyle name="_Sheet1_Книга1_RD KMG" xfId="1449"/>
    <cellStyle name="_Sheet1_Книга1_TS" xfId="1450"/>
    <cellStyle name="_Sheet1_Книга1_U2.100 Cons" xfId="1451"/>
    <cellStyle name="_Sheet1_Книга1_U2.120-FA sales" xfId="1452"/>
    <cellStyle name="_Sheet1_Книга1_U2.320 CL" xfId="1453"/>
    <cellStyle name="_Sheet1_Книга1_U2.430 CL" xfId="1454"/>
    <cellStyle name="_Sheet1_Книга1_U2.510 CL " xfId="1455"/>
    <cellStyle name="_Sheet1_Книга1_U2.610 CL" xfId="1456"/>
    <cellStyle name="_Sheet1_Книга1_U3.100-LS" xfId="1457"/>
    <cellStyle name="_Sheet1_Книга1_U3.310-Fin inc" xfId="1458"/>
    <cellStyle name="_Sheet1_Книга1_U3.320 Fin exp" xfId="1459"/>
    <cellStyle name="_Sheet1_Книга1_U3.330 Forex" xfId="1460"/>
    <cellStyle name="_Sheet2" xfId="1461"/>
    <cellStyle name="_Sheet2_C03. A4. TS_Lancaster_Petroleum_12m 2008 restatement LAST" xfId="1462"/>
    <cellStyle name="_Sheet2_DEPT" xfId="1463"/>
    <cellStyle name="_Sheet2_E1. Advances, Prepaid and Other expences 9m 2007" xfId="1464"/>
    <cellStyle name="_Sheet2_IFRS 5 -NK Disposal group" xfId="1465"/>
    <cellStyle name="_Sheet2_K 1000 FA impairment test_with taxes_v2" xfId="1466"/>
    <cellStyle name="_Sheet2_K. PP&amp;E 6m 2007" xfId="1467"/>
    <cellStyle name="_Sheet2_K. PP&amp;E 9m 2007" xfId="1468"/>
    <cellStyle name="_Sheet2_LP-OB Check 1.01.2009" xfId="1469"/>
    <cellStyle name="_Sheet2_North_Karpovskiy_spin-off" xfId="1470"/>
    <cellStyle name="_Sheet2_P.ARO 9m 2007" xfId="1471"/>
    <cellStyle name="_Sheet2_Transformation_schedule_Lancaster_Petroleum_30092009_ v3" xfId="1472"/>
    <cellStyle name="_Sheet2_U1. Revenues 9month_2007" xfId="1473"/>
    <cellStyle name="_Sheet3" xfId="1474"/>
    <cellStyle name="_Sheet5" xfId="1475"/>
    <cellStyle name="_Sheet5_Трансформационная таблица_RUSSIAN_UPDATED_ARO" xfId="1476"/>
    <cellStyle name="_Sheet7" xfId="1477"/>
    <cellStyle name="_Simons Holding final FS - Feb 21" xfId="1478"/>
    <cellStyle name="_Simons Holding final FS - Feb 21 2" xfId="1479"/>
    <cellStyle name="_SMZ conversion April 2007 (23.05.2007)" xfId="1480"/>
    <cellStyle name="_SMZ conversion March 2006 20.04.2006" xfId="1481"/>
    <cellStyle name="_SMZ conversion May 2006 (uploaded) 26.06.2006" xfId="1482"/>
    <cellStyle name="_SMZ conversion YTD Feb 2006 21.03.2006 DK (with feed back) adjusted to 2005" xfId="1483"/>
    <cellStyle name="_SO_2006_ARO" xfId="1484"/>
    <cellStyle name="_SO_2006_Historical costs" xfId="1485"/>
    <cellStyle name="_SO_ADA_Final'07 updated" xfId="1486"/>
    <cellStyle name="_SO_Adv Given_Final'07" xfId="1487"/>
    <cellStyle name="_SO_Advances Given_Final'07" xfId="1488"/>
    <cellStyle name="_SO_CIT in return to CIT in P&amp;L" xfId="1489"/>
    <cellStyle name="_SO_Other P&amp;L_Final'07" xfId="1490"/>
    <cellStyle name="_SO_Related party_2006" xfId="1491"/>
    <cellStyle name="_SO_RJE advances_Final'07" xfId="1492"/>
    <cellStyle name="_Social sphere objects Emba" xfId="1493"/>
    <cellStyle name="_SSGPO Business Plan RUS_2007_075(120307) СТРАТ" xfId="1494"/>
    <cellStyle name="_SSGPO JSC v2_07.11_11 10 мес" xfId="1495"/>
    <cellStyle name="_Standalone_KNGD_30.06.2009" xfId="1496"/>
    <cellStyle name="_Standalone_KNGD_30.06.2009 2" xfId="1497"/>
    <cellStyle name="_Summary Group Model" xfId="1498"/>
    <cellStyle name="_Summary Group Model 2" xfId="1499"/>
    <cellStyle name="_support for adj" xfId="1500"/>
    <cellStyle name="_Supporting working files" xfId="1501"/>
    <cellStyle name="_T11. Sale Details" xfId="1502"/>
    <cellStyle name="_T9. Sale Details" xfId="1503"/>
    <cellStyle name="_Targeted Testing Revenue - mine" xfId="1504"/>
    <cellStyle name="_TAX CAP 2006_VAT table" xfId="1505"/>
    <cellStyle name="_Tax Table" xfId="1506"/>
    <cellStyle name="_Tax vs Acc" xfId="1507"/>
    <cellStyle name="_Tax vs IS method" xfId="1508"/>
    <cellStyle name="_TAXES (branches)" xfId="1509"/>
    <cellStyle name="_TAXES (branches) 2" xfId="1510"/>
    <cellStyle name="_TB_2006" xfId="1511"/>
    <cellStyle name="_TB_2006_Корректировки(1)" xfId="1512"/>
    <cellStyle name="_TB_30.06.07 with AJE_check" xfId="1513"/>
    <cellStyle name="_TC June 07" xfId="1514"/>
    <cellStyle name="_TOD-PAYROLL 2007-Aksu" xfId="1515"/>
    <cellStyle name="_Transfer Berik O. Taxes KRG" xfId="1516"/>
    <cellStyle name="_Transformation table" xfId="1517"/>
    <cellStyle name="_TS" xfId="1518"/>
    <cellStyle name="_TS AJE 2004 with supporting cal'ns_FINAL" xfId="1519"/>
    <cellStyle name="_TT" xfId="1520"/>
    <cellStyle name="_Turgai Petroleum - Payroll ToD" xfId="1521"/>
    <cellStyle name="_U CWIP 5MTD2006" xfId="1522"/>
    <cellStyle name="_U Fixed Assets 5MTD2006" xfId="1523"/>
    <cellStyle name="_U Property, plant and equipment 5MTD2006" xfId="1524"/>
    <cellStyle name="_U1. Revenue_2007 " xfId="1525"/>
    <cellStyle name="_U1. Revenues 1Q 2006" xfId="1526"/>
    <cellStyle name="_U1.310-Domestic" xfId="1527"/>
    <cellStyle name="_U1.330-Other" xfId="1528"/>
    <cellStyle name="_U2.1 Payroll" xfId="1529"/>
    <cellStyle name="_U2.100 Cons" xfId="1530"/>
    <cellStyle name="_U2.700  Payroll testing" xfId="1531"/>
    <cellStyle name="_U2.BT payroll analytics" xfId="1532"/>
    <cellStyle name="_U2.BT payroll analytics_741" xfId="1533"/>
    <cellStyle name="_U2.BT payroll analytics_C03. A4. TS_Lancaster_Petroleum_12m 2008 restatement LAST" xfId="1534"/>
    <cellStyle name="_U2.BT payroll analytics_DEPT" xfId="1535"/>
    <cellStyle name="_U2.BT payroll analytics_IFRS 5 -NK Disposal group" xfId="1536"/>
    <cellStyle name="_U2.BT payroll analytics_K 1000 FA impairment test_with taxes_v2" xfId="1537"/>
    <cellStyle name="_U2.BT payroll analytics_LP-OB Check 1.01.2009" xfId="1538"/>
    <cellStyle name="_U2.BT payroll analytics_North_Karpovskiy_spin-off" xfId="1539"/>
    <cellStyle name="_U2.BT payroll analytics_OAR" xfId="1540"/>
    <cellStyle name="_U2.BT payroll analytics_PL" xfId="1541"/>
    <cellStyle name="_U2.BT payroll analytics_RD KMG" xfId="1542"/>
    <cellStyle name="_U2.BT payroll analytics_Transformation_schedule_Lancaster_Petroleum_30092009_ v3" xfId="1543"/>
    <cellStyle name="_U2.BT payroll analytics_TS" xfId="1544"/>
    <cellStyle name="_U2.BT payroll analytics_U2.100 Cons" xfId="1545"/>
    <cellStyle name="_U2.BT payroll analytics_U2.120-FA sales" xfId="1546"/>
    <cellStyle name="_U2.BT payroll analytics_U2.320 CL" xfId="1547"/>
    <cellStyle name="_U2.BT payroll analytics_U2.430 CL" xfId="1548"/>
    <cellStyle name="_U2.BT payroll analytics_U2.510 CL " xfId="1549"/>
    <cellStyle name="_U2.BT payroll analytics_U2.610 CL" xfId="1550"/>
    <cellStyle name="_U2.BT payroll analytics_U3.100-LS" xfId="1551"/>
    <cellStyle name="_U2.BT payroll analytics_U3.310-Fin inc" xfId="1552"/>
    <cellStyle name="_U2.BT payroll analytics_U3.320 Fin exp" xfId="1553"/>
    <cellStyle name="_U2.BT payroll analytics_U3.330 Forex" xfId="1554"/>
    <cellStyle name="_U2.BT payroll analytics_VB.Payroll_Gmedia_2007" xfId="1555"/>
    <cellStyle name="_U2.BT payroll analytics_ДДС 30.09.09" xfId="1556"/>
    <cellStyle name="_U2.BT payroll analytics_Финансовая отчетность" xfId="1557"/>
    <cellStyle name="_U2.Cost of Sales" xfId="1558"/>
    <cellStyle name="_U2-110-SubLead" xfId="1559"/>
    <cellStyle name="_U2-300" xfId="1560"/>
    <cellStyle name="_U3.100-LS" xfId="1561"/>
    <cellStyle name="_U3.310-Fin inc" xfId="1562"/>
    <cellStyle name="_U3.320 Fin exp" xfId="1563"/>
    <cellStyle name="_U3.330 Forex" xfId="1564"/>
    <cellStyle name="_U3.Other sales and expenses 12m 2007" xfId="1565"/>
    <cellStyle name="_U6.Other Income &amp; Expenses 12m2006" xfId="1566"/>
    <cellStyle name="_UB.Other Income_2007" xfId="1567"/>
    <cellStyle name="_UGL_OPEX_11m2008" xfId="1568"/>
    <cellStyle name="_UGL_OPEX_11m2008 2" xfId="1569"/>
    <cellStyle name="_ukpf_2007_GnA" xfId="1570"/>
    <cellStyle name="_UOG_G&amp;A_Final_2008" xfId="1571"/>
    <cellStyle name="_UOG_Inventory_11m 09" xfId="1572"/>
    <cellStyle name="_UOG_Inventory_11m 09 2" xfId="1573"/>
    <cellStyle name="_UOG_Inventory_FINAL 2009" xfId="1574"/>
    <cellStyle name="_UOG_Inventory_FINAL 2009 2" xfId="1575"/>
    <cellStyle name="_UOG_payroll_Final_2008" xfId="1576"/>
    <cellStyle name="_UP10 Billed Accrual for April 2005 checked by PC" xfId="1577"/>
    <cellStyle name="_UPF_Sales_2008" xfId="1578"/>
    <cellStyle name="_Vacation Provision" xfId="1579"/>
    <cellStyle name="_VACATIONS" xfId="1580"/>
    <cellStyle name="_VB.300" xfId="1581"/>
    <cellStyle name="_VB.300_1" xfId="1582"/>
    <cellStyle name="_VB.400" xfId="1583"/>
    <cellStyle name="_VB.Payroll_TTG_2007" xfId="1584"/>
    <cellStyle name="_VD.G&amp;A_12m_ 2007" xfId="1585"/>
    <cellStyle name="_vypl_июнь" xfId="1586"/>
    <cellStyle name="_WHT" xfId="1587"/>
    <cellStyle name="_WHT and RCVAT" xfId="1588"/>
    <cellStyle name="_WHT SE headoffice" xfId="1589"/>
    <cellStyle name="_WHT_ SE_HO_2009" xfId="1590"/>
    <cellStyle name="_working (version 2)" xfId="1591"/>
    <cellStyle name="_Workings for DinyelNeft 2006_08 FS_Nur" xfId="1592"/>
    <cellStyle name="_Workings for DinyelNeft 2006_08 FS_Nur 2" xfId="1593"/>
    <cellStyle name="_Workings for DinyelNeft 2007 FS_Nur" xfId="1594"/>
    <cellStyle name="_Workings for DinyelNeft 2007 FS_Nur 2" xfId="1595"/>
    <cellStyle name="_Workings for KNGD 07&amp;08 FS_NUR" xfId="1596"/>
    <cellStyle name="_Workings for KNGD 07&amp;08 FS_NUR 2" xfId="1597"/>
    <cellStyle name="_Workings for KNGD 09 FS_DJ" xfId="1598"/>
    <cellStyle name="_Workings for KNGD 09 FS_DJ 2" xfId="1599"/>
    <cellStyle name="_Worksheet in (C) 2262 Transformation Table 30.06" xfId="1600"/>
    <cellStyle name="_Worksheet in (C) 2262 Transformation Table 30.06 2" xfId="1601"/>
    <cellStyle name="_Worksheet in (C) 2331 List of AJE, RJE for 6m2008 Review" xfId="1602"/>
    <cellStyle name="_Worksheet in (C) 2331 List of AJE, RJE for 6m2008 Review 2" xfId="1603"/>
    <cellStyle name="_Worksheet in (C) 5642 Corrected FA movement and Depreciation recalculation (w o revaluation)" xfId="1604"/>
    <cellStyle name="_Worksheet in (C) 5643 FA movement Dec 2007" xfId="1605"/>
    <cellStyle name="_Worksheet in (C) 6140 Accounts payable 6 month 2008-APC" xfId="1606"/>
    <cellStyle name="_Worksheet in (C) 6140 Accounts payable 6 month 2008-APC 2" xfId="1607"/>
    <cellStyle name="_Worksheet in 2272 Elimination PPE" xfId="1608"/>
    <cellStyle name="_Worksheet in 2272 Elimination PPE 2" xfId="1609"/>
    <cellStyle name="_Worksheet in 5350 Aging analysis 31 12 2006 UPDATE-2" xfId="1610"/>
    <cellStyle name="_WP_VAT_LJ_2007" xfId="1611"/>
    <cellStyle name="_X Intangible assets 5MTD2005" xfId="1612"/>
    <cellStyle name="_X1.1000 Reconciliation of taxes" xfId="1613"/>
    <cellStyle name="_X1.1000 Reconciliation of taxes (TS 34)" xfId="1614"/>
    <cellStyle name="_XRATE_09_BEST" xfId="1615"/>
    <cellStyle name="_YE CIT and DT" xfId="1616"/>
    <cellStyle name="_YE O. Taxes KMGD" xfId="1617"/>
    <cellStyle name="_YE O. Taxes KMGD 2" xfId="1618"/>
    <cellStyle name="_YE trial balance FS Notes" xfId="1619"/>
    <cellStyle name="_YTD July_Kalitva my" xfId="1620"/>
    <cellStyle name="_Zapasnoi COS" xfId="1621"/>
    <cellStyle name="_ZCMS_MON_KLL1" xfId="1622"/>
    <cellStyle name="_ZDEBKRE1-2007" xfId="1623"/>
    <cellStyle name="_А Основные средства 6 месяцев 2006 года (1)" xfId="1624"/>
    <cellStyle name="_А Основные средства 6 месяцев 2006 года (1)1" xfId="1625"/>
    <cellStyle name="_аванс" xfId="1626"/>
    <cellStyle name="_авансы выданные" xfId="1627"/>
    <cellStyle name="_Анализ за 5 месяц 2007 Ситтард1" xfId="1628"/>
    <cellStyle name="_Анализ загрузки мощностей АО Роса" xfId="1629"/>
    <cellStyle name="_Анализ загрузки мощностей_v2" xfId="1630"/>
    <cellStyle name="_Анализ работы подрядч янв_авг 2005" xfId="1631"/>
    <cellStyle name="_АНУ" xfId="1632"/>
    <cellStyle name="_АО УК ГЭС Шаблон ФО Фонда полугодовой 03.06.09" xfId="1633"/>
    <cellStyle name="_АО УК ГЭС Шаблон ФО Фонда полугодовой 03.06.09 2" xfId="1634"/>
    <cellStyle name="_АО ШГЭС Шаблон ФО Фонда полугодовой 03.06.09" xfId="1635"/>
    <cellStyle name="_АО ШГЭС Шаблон ФО Фонда полугодовой 03.06.09 2" xfId="1636"/>
    <cellStyle name="_Аудит-12 мес." xfId="1637"/>
    <cellStyle name="_Баланс за  3 месяцев   2007г МСФО 170407 не посл" xfId="1638"/>
    <cellStyle name="_Баланс за 9месяцев   2006г МСФО 16.10.2006" xfId="1639"/>
    <cellStyle name="_Баланс за 9месяцев   2006г МСФО 30.10.2006" xfId="1640"/>
    <cellStyle name="_Баланс МСФО за 9 м-ев 2006г." xfId="1641"/>
    <cellStyle name="_баланс на 01.07.07" xfId="1642"/>
    <cellStyle name="_баланс-2кв 06г.Акыл" xfId="1643"/>
    <cellStyle name="_БалансРазвер_01.07.10" xfId="1644"/>
    <cellStyle name="_БИЗНЕС-ПЛАН 2004 ГОД 2 вариант" xfId="4918"/>
    <cellStyle name="_БИЗНЕС-ПЛАН 2004 год 3 вар" xfId="4919"/>
    <cellStyle name="_БКМПО 23-05_1" xfId="1645"/>
    <cellStyle name="_БКМПО 23-05_1_C03. A4. TS_KTG v 2" xfId="1646"/>
    <cellStyle name="_БКМПО 23-05_1_Sheet1" xfId="1647"/>
    <cellStyle name="_БП_КНП- 2004 по формам Сибнефти от 18.09.2003" xfId="4920"/>
    <cellStyle name="_бпт Ак" xfId="1648"/>
    <cellStyle name="_БТЭС ФО Фонда полугодовой  22-07-09 2вар" xfId="1649"/>
    <cellStyle name="_БТЭС ФО Фонда полугодовой  22-07-09 2вар 2" xfId="1650"/>
    <cellStyle name="_Бюдж.формы ЗАО АГ" xfId="1651"/>
    <cellStyle name="_Бюджет 2,3,4,5,7,8,9, налоги, акцизы на 01_2004 от 17-25_12_03 " xfId="4921"/>
    <cellStyle name="_бюджет на 2006 (2)" xfId="1652"/>
    <cellStyle name="_Ведомость" xfId="1653"/>
    <cellStyle name="_Ведомость (2)" xfId="1654"/>
    <cellStyle name="_ВнутгрРД" xfId="1655"/>
    <cellStyle name="_Внутрегруповой деб. и кред за 2005г." xfId="1656"/>
    <cellStyle name="_Всего" xfId="1657"/>
    <cellStyle name="_Выборка по дебиторам" xfId="1658"/>
    <cellStyle name="_Выполнение ОТМ Декабрь 2006" xfId="1659"/>
    <cellStyle name="_График капвложений" xfId="1660"/>
    <cellStyle name="_ГРЭС-2 без переоц 12.03.09" xfId="1661"/>
    <cellStyle name="_ГРЭС-2 без переоц 12.03.09 2" xfId="1662"/>
    <cellStyle name="_ГРЭС-2 без переоц 12.03.09_EGRES-2_transfer" xfId="1663"/>
    <cellStyle name="_ГРЭС-2 полугодовой 03 06 09 предварит" xfId="1664"/>
    <cellStyle name="_ГРЭС-2 полугодовой 03 06 09 предварит 2" xfId="1665"/>
    <cellStyle name="_Движ тмз за 9 мес 07г +5 прил+6 прил+резерв РАБ" xfId="1666"/>
    <cellStyle name="_движение по займам за 2007 год" xfId="1667"/>
    <cellStyle name="_дебит кредт задолженность" xfId="1668"/>
    <cellStyle name="_Декларация КПН 2008 от 210109 вечер_230109" xfId="1669"/>
    <cellStyle name="_Депозитные вклады в 2008" xfId="1670"/>
    <cellStyle name="_ДИТАТ ОС АРЕНДА СВОД 2005 пром  16 06 05 для ННГ" xfId="4922"/>
    <cellStyle name="_ДИТАТ ОС АРЕНДА СВОД 2005 пром. 14.06.05 для ННГ" xfId="4923"/>
    <cellStyle name="_Для Е-120 311 РЕЗЕРВ" xfId="1671"/>
    <cellStyle name="_Для элиминирования" xfId="1672"/>
    <cellStyle name="_Добыча угля" xfId="5147"/>
    <cellStyle name="_Дозакл 5 мес.2000" xfId="1673"/>
    <cellStyle name="_Дозакл 5 мес.2000 2" xfId="1674"/>
    <cellStyle name="_Дозакл 5 мес.2000_EGRES-2_transfer" xfId="1675"/>
    <cellStyle name="_дох и расходы для пакета 2007-12 мес с разд" xfId="1676"/>
    <cellStyle name="_доходы расх к балансу" xfId="1677"/>
    <cellStyle name="_Дочки BS-за 2004г. и 6-м.05г MT" xfId="1678"/>
    <cellStyle name="_ДТ-КТ-2007" xfId="1679"/>
    <cellStyle name="_Е120-130 свод" xfId="1680"/>
    <cellStyle name="_ЖНГК за июнь 08г" xfId="1681"/>
    <cellStyle name="_Жолжондеуши-ЕКТ-5 мес.2007г." xfId="1682"/>
    <cellStyle name="_Жолжондеуши-ЕКТ-5 мес.2007г.вар2 с нараст.итогом" xfId="1683"/>
    <cellStyle name="_Жолжондеуши-ЕКТ-6 мес.2007г." xfId="1684"/>
    <cellStyle name="_За I полугодие 2008г" xfId="1685"/>
    <cellStyle name="_Займ 2008 года до ноября2009" xfId="1686"/>
    <cellStyle name="_займы" xfId="1687"/>
    <cellStyle name="_Запрос (LLP's)" xfId="1688"/>
    <cellStyle name="_Инв, отсроч налоги, налоги, ОДДС" xfId="1689"/>
    <cellStyle name="_ирина 2008г." xfId="1690"/>
    <cellStyle name="_Исполнение ТП в 04, 05 и 1кв.06" xfId="1691"/>
    <cellStyle name="_ИТАТ-2003-10 (вар.2)" xfId="4924"/>
    <cellStyle name="_кальк" xfId="1692"/>
    <cellStyle name="_капитал" xfId="1693"/>
    <cellStyle name="_Капитал 2005 г. неконсол." xfId="1694"/>
    <cellStyle name="_Книга1" xfId="1695"/>
    <cellStyle name="_Книга1 формы налогов" xfId="1696"/>
    <cellStyle name="_Книга2" xfId="1697"/>
    <cellStyle name="_Книга2_1" xfId="1698"/>
    <cellStyle name="_Книга3" xfId="1699"/>
    <cellStyle name="_Книга3 2" xfId="1700"/>
    <cellStyle name="_Книга3_EGRES-2_transfer" xfId="1701"/>
    <cellStyle name="_Книга3_New Form10_2" xfId="1702"/>
    <cellStyle name="_Книга3_New Form10_2 2" xfId="1703"/>
    <cellStyle name="_Книга3_New Form10_2_EGRES-2_transfer" xfId="1704"/>
    <cellStyle name="_Книга3_Nsi" xfId="1705"/>
    <cellStyle name="_Книга3_Nsi 2" xfId="1706"/>
    <cellStyle name="_Книга3_Nsi_1" xfId="1707"/>
    <cellStyle name="_Книга3_Nsi_1 2" xfId="1708"/>
    <cellStyle name="_Книга3_Nsi_1_EGRES-2_transfer" xfId="1709"/>
    <cellStyle name="_Книга3_Nsi_139" xfId="1710"/>
    <cellStyle name="_Книга3_Nsi_139 2" xfId="1711"/>
    <cellStyle name="_Книга3_Nsi_139_EGRES-2_transfer" xfId="1712"/>
    <cellStyle name="_Книга3_Nsi_140" xfId="1713"/>
    <cellStyle name="_Книга3_Nsi_140 2" xfId="1714"/>
    <cellStyle name="_Книга3_Nsi_140(Зах)" xfId="1715"/>
    <cellStyle name="_Книга3_Nsi_140(Зах) 2" xfId="1716"/>
    <cellStyle name="_Книга3_Nsi_140(Зах)_EGRES-2_transfer" xfId="1717"/>
    <cellStyle name="_Книга3_Nsi_140_EGRES-2_transfer" xfId="1718"/>
    <cellStyle name="_Книга3_Nsi_140_mod" xfId="1719"/>
    <cellStyle name="_Книга3_Nsi_140_mod 2" xfId="1720"/>
    <cellStyle name="_Книга3_Nsi_140_mod_EGRES-2_transfer" xfId="1721"/>
    <cellStyle name="_Книга3_Nsi_EGRES-2_transfer" xfId="1722"/>
    <cellStyle name="_Книга3_Summary" xfId="1723"/>
    <cellStyle name="_Книга3_Summary 2" xfId="1724"/>
    <cellStyle name="_Книга3_Summary_EGRES-2_transfer" xfId="1725"/>
    <cellStyle name="_Книга3_Tax_form_1кв_3" xfId="1726"/>
    <cellStyle name="_Книга3_Tax_form_1кв_3 2" xfId="1727"/>
    <cellStyle name="_Книга3_Tax_form_1кв_3_EGRES-2_transfer" xfId="1728"/>
    <cellStyle name="_Книга3_БКЭ" xfId="1729"/>
    <cellStyle name="_Книга3_БКЭ 2" xfId="1730"/>
    <cellStyle name="_Книга3_БКЭ_EGRES-2_transfer" xfId="1731"/>
    <cellStyle name="_Книга41" xfId="1732"/>
    <cellStyle name="_Книга5" xfId="1733"/>
    <cellStyle name="_Книга5_C03. A4. TS_KTG v 2" xfId="1734"/>
    <cellStyle name="_Книга5_Sheet1" xfId="1735"/>
    <cellStyle name="_Книга7" xfId="1736"/>
    <cellStyle name="_Книга7 2" xfId="1737"/>
    <cellStyle name="_Книга7_EGRES-2_transfer" xfId="1738"/>
    <cellStyle name="_Книга7_New Form10_2" xfId="1739"/>
    <cellStyle name="_Книга7_New Form10_2 2" xfId="1740"/>
    <cellStyle name="_Книга7_New Form10_2_EGRES-2_transfer" xfId="1741"/>
    <cellStyle name="_Книга7_Nsi" xfId="1742"/>
    <cellStyle name="_Книга7_Nsi 2" xfId="1743"/>
    <cellStyle name="_Книга7_Nsi_1" xfId="1744"/>
    <cellStyle name="_Книга7_Nsi_1 2" xfId="1745"/>
    <cellStyle name="_Книга7_Nsi_1_EGRES-2_transfer" xfId="1746"/>
    <cellStyle name="_Книга7_Nsi_139" xfId="1747"/>
    <cellStyle name="_Книга7_Nsi_139 2" xfId="1748"/>
    <cellStyle name="_Книга7_Nsi_139_EGRES-2_transfer" xfId="1749"/>
    <cellStyle name="_Книга7_Nsi_140" xfId="1750"/>
    <cellStyle name="_Книга7_Nsi_140 2" xfId="1751"/>
    <cellStyle name="_Книга7_Nsi_140(Зах)" xfId="1752"/>
    <cellStyle name="_Книга7_Nsi_140(Зах) 2" xfId="1753"/>
    <cellStyle name="_Книга7_Nsi_140(Зах)_EGRES-2_transfer" xfId="1754"/>
    <cellStyle name="_Книга7_Nsi_140_EGRES-2_transfer" xfId="1755"/>
    <cellStyle name="_Книга7_Nsi_140_mod" xfId="1756"/>
    <cellStyle name="_Книга7_Nsi_140_mod 2" xfId="1757"/>
    <cellStyle name="_Книга7_Nsi_140_mod_EGRES-2_transfer" xfId="1758"/>
    <cellStyle name="_Книга7_Nsi_EGRES-2_transfer" xfId="1759"/>
    <cellStyle name="_Книга7_Summary" xfId="1760"/>
    <cellStyle name="_Книга7_Summary 2" xfId="1761"/>
    <cellStyle name="_Книга7_Summary_EGRES-2_transfer" xfId="1762"/>
    <cellStyle name="_Книга7_Tax_form_1кв_3" xfId="1763"/>
    <cellStyle name="_Книга7_Tax_form_1кв_3 2" xfId="1764"/>
    <cellStyle name="_Книга7_Tax_form_1кв_3_EGRES-2_transfer" xfId="1765"/>
    <cellStyle name="_Книга7_БКЭ" xfId="1766"/>
    <cellStyle name="_Книга7_БКЭ 2" xfId="1767"/>
    <cellStyle name="_Книга7_БКЭ_EGRES-2_transfer" xfId="1768"/>
    <cellStyle name="_Ком. услуги" xfId="1769"/>
    <cellStyle name="_КОНС баланс_ТНК_с дочками" xfId="1770"/>
    <cellStyle name="_Конс КМГ полугодовой" xfId="1771"/>
    <cellStyle name="_Конс КМГ полугодовой 2" xfId="1772"/>
    <cellStyle name="_Консол  фин отчет  по МСФО за 1-кв  2006г " xfId="1773"/>
    <cellStyle name="_Консол  фин отчет  по МСФО за 2005г с измен" xfId="1774"/>
    <cellStyle name="_Консол  фин отчет  по МСФО за 4-месяц   2006г (2)" xfId="1775"/>
    <cellStyle name="_Консол  фин отчет  по МСФО за 5-м  2005г " xfId="1776"/>
    <cellStyle name="_Консолид Фин.Отч.РД КМГдля КМГ за 1 полугодие 2005г оконч." xfId="1777"/>
    <cellStyle name="_консолидированный отчет 12 мес 2006 изм(с разбивкой)" xfId="1778"/>
    <cellStyle name="_консолидированный отчет 2007-12 мес" xfId="1779"/>
    <cellStyle name="_Копия (2) Трансф.табл._6м_2007г" xfId="1780"/>
    <cellStyle name="_Копия баланс на 01 07 07 (3)" xfId="1781"/>
    <cellStyle name="_Копия доходы расх к балансу" xfId="1782"/>
    <cellStyle name="_Копия Консол  фин отчет  по МСФО за 2005г с измен_Aliya" xfId="1783"/>
    <cellStyle name="_Копия Корректировки по ЖГОК с допол" xfId="1784"/>
    <cellStyle name="_Копия Отчетность  МСФО 1 кв 2006" xfId="1785"/>
    <cellStyle name="_Копия УТВЕРЖДЕННЫЙ БЮДЖЕТ на 2004 год(формат КМГ)" xfId="1786"/>
    <cellStyle name="_корректировка" xfId="1787"/>
    <cellStyle name="_корректировка EM" xfId="1788"/>
    <cellStyle name="_Корректировки по ЖГОК" xfId="1789"/>
    <cellStyle name="_Корректировки по суммам ремонтов дорог_IFRS 2007" xfId="1790"/>
    <cellStyle name="_Корректировки_все KZ 101_12-2007_rus" xfId="1791"/>
    <cellStyle name="_Корректировки_Материалы 2007" xfId="1792"/>
    <cellStyle name="_Краткое опис.нкс" xfId="1793"/>
    <cellStyle name="_Кредиты 2005-2006 (аудит)1" xfId="1794"/>
    <cellStyle name="_кригер" xfId="5148"/>
    <cellStyle name="_лимит по рабочим" xfId="4925"/>
    <cellStyle name="_Лист СВ" xfId="1795"/>
    <cellStyle name="_Лист1" xfId="1796"/>
    <cellStyle name="_Лист10" xfId="1797"/>
    <cellStyle name="_Лист10_C03. A4. TS_KTG v 2" xfId="1798"/>
    <cellStyle name="_Лист10_Sheet1" xfId="1799"/>
    <cellStyle name="_Лист11" xfId="1800"/>
    <cellStyle name="_Лист11_C03. A4. TS_KTG v 2" xfId="1801"/>
    <cellStyle name="_Лист11_Sheet1" xfId="1802"/>
    <cellStyle name="_мебель, оборудование инвентарь1207" xfId="56"/>
    <cellStyle name="_мебель, оборудование инвентарь1207 2" xfId="1803"/>
    <cellStyle name="_ММГ СС-2007" xfId="1804"/>
    <cellStyle name="_МН_Анна" xfId="1805"/>
    <cellStyle name="_МН_Анна_C03. A4. TS_KTG v 2" xfId="1806"/>
    <cellStyle name="_МН_Анна_Sheet1" xfId="1807"/>
    <cellStyle name="_МН_Гуля2" xfId="1808"/>
    <cellStyle name="_МН_Гуля2_C03. A4. TS_KTG v 2" xfId="1809"/>
    <cellStyle name="_МН_Гуля2_Sheet1" xfId="1810"/>
    <cellStyle name="_МНУ " xfId="1811"/>
    <cellStyle name="_Модель по кодам_оконч. 2005" xfId="1812"/>
    <cellStyle name="_мука" xfId="1813"/>
    <cellStyle name="_Налоги 1 кв." xfId="1814"/>
    <cellStyle name="_Налоги 6 мес." xfId="1815"/>
    <cellStyle name="_налоги за 10 мес." xfId="1816"/>
    <cellStyle name="_НГДО-2002-2кв-11" xfId="1817"/>
    <cellStyle name="_НГДО-2002-2кв-11 2" xfId="1818"/>
    <cellStyle name="_НГДО-2002-2кв-12" xfId="1819"/>
    <cellStyle name="_НГДО-2002-2кв-12 2" xfId="1820"/>
    <cellStyle name="_неконсол.баланс за  2005 МСФО" xfId="1821"/>
    <cellStyle name="_НЗП на 2003г." xfId="1822"/>
    <cellStyle name="_НЗП на 2003г. 2" xfId="1823"/>
    <cellStyle name="_НЗП на 2003г._C03. A4. TS_KTG v 2" xfId="1824"/>
    <cellStyle name="_НЗП на 2003г._EGRES-2_transfer" xfId="1825"/>
    <cellStyle name="_НЗП на 2003г._Sheet1" xfId="1826"/>
    <cellStyle name="_НКС 171006" xfId="1827"/>
    <cellStyle name="_нкс 2кв" xfId="1828"/>
    <cellStyle name="_нкс 3 кв" xfId="1829"/>
    <cellStyle name="_НКС11" xfId="1830"/>
    <cellStyle name="_О запросе информации" xfId="1831"/>
    <cellStyle name="_о.с. и тмз на01.06.06г." xfId="1832"/>
    <cellStyle name="_Оборотка Восток new" xfId="1833"/>
    <cellStyle name="_ОДДС" xfId="1834"/>
    <cellStyle name="_Озен Елес  Информация к аудиту за  2005 г" xfId="1835"/>
    <cellStyle name="_ОЗР1" xfId="1836"/>
    <cellStyle name="_ОЗР1_C03. A4. TS_KTG v 2" xfId="1837"/>
    <cellStyle name="_ОЗР1_Sheet1" xfId="1838"/>
    <cellStyle name="_ОНТМ (2)" xfId="1839"/>
    <cellStyle name="_ОС за 2004" xfId="1840"/>
    <cellStyle name="_отдельная отчетность РД КМГ за 2005гс изм.." xfId="1841"/>
    <cellStyle name="_Отсроченный налог по КПН 2007г.Окончат." xfId="1842"/>
    <cellStyle name="_Отсроченный налог по КПН 2007г.Окончат._C03. A4. TS_KTG v 2" xfId="1843"/>
    <cellStyle name="_Отсроченный налог по КПН 2007г.Окончат._Sheet1" xfId="1844"/>
    <cellStyle name="_ОТЧЕТ для ДКФ    06 04 05  (6)" xfId="57"/>
    <cellStyle name="_ОТЧЕТ для ДКФ    06 04 05  (6) 2" xfId="1845"/>
    <cellStyle name="_Отчет консол (нарастаюЩ) изм  на 31.12.2007" xfId="1846"/>
    <cellStyle name="_отчет ОНГДУ" xfId="1847"/>
    <cellStyle name="_Отчет по группам Арзан (version 1) (8) (2) (4)_rev by product" xfId="1848"/>
    <cellStyle name="_Отчет Форма 2 за 1-е плгд. 2006г.ЗФ на 21.07.2006г.ЗФ" xfId="1849"/>
    <cellStyle name="_Отчет Форма 2 за 9 мес.2006г.на 20.10.2006г.ЗФ" xfId="1850"/>
    <cellStyle name="_ОТЭ" xfId="4926"/>
    <cellStyle name="_Пакет док. к движ.денег(займы) 2007" xfId="1851"/>
    <cellStyle name="_Пакет на полугодовой основе1 полуг.09 г.11" xfId="5149"/>
    <cellStyle name="_ПамятьГИС" xfId="1852"/>
    <cellStyle name="_Перерасчет долевого дохода по доч ТОО" xfId="1853"/>
    <cellStyle name="_питание(AFE)" xfId="1854"/>
    <cellStyle name="_План развития ПТС на 2005-2010 (связи станционной части)" xfId="58"/>
    <cellStyle name="_План развития ПТС на 2005-2010 (связи станционной части) 2" xfId="1855"/>
    <cellStyle name="_Платежный бюджет БП_2006." xfId="4927"/>
    <cellStyle name="_Полугодовой отчет за 2009 г. АО БГЭС" xfId="1856"/>
    <cellStyle name="_Полугодовой отчет за 2009 г. АО БГЭС 2" xfId="1857"/>
    <cellStyle name="_Полугодовой отчет МРЭК" xfId="1858"/>
    <cellStyle name="_Полугодовой отчет МРЭК 2" xfId="1859"/>
    <cellStyle name="_Прил 8Кратк. долг.деб.зд" xfId="1860"/>
    <cellStyle name="_Прил.  5 к за 2-кв-2006" xfId="1861"/>
    <cellStyle name="_Прил.  5 к за 2-кв-20061" xfId="1862"/>
    <cellStyle name="_Прил.-5 за 2-квар." xfId="1863"/>
    <cellStyle name="_прил.8 стр.016 на 31.10.06г." xfId="1864"/>
    <cellStyle name="_прил12-04" xfId="1865"/>
    <cellStyle name="_Прил9 кред.задолж.2квар.2006" xfId="1866"/>
    <cellStyle name="_Прил9 кред.задолж.2квар.20061" xfId="1867"/>
    <cellStyle name="_Прилож - ООО  ЗН" xfId="4928"/>
    <cellStyle name="_Прилож 1 ОАО Сибнефть - Ноябрьскнефтегаз от 14.06" xfId="4929"/>
    <cellStyle name="_прилож 9 конс для аудита" xfId="1868"/>
    <cellStyle name="_прилож 9 стр 034 130107" xfId="1869"/>
    <cellStyle name="_прилож. 8 120 стр1" xfId="1870"/>
    <cellStyle name="_прилож.5" xfId="1871"/>
    <cellStyle name="_прилож.5 ЦА" xfId="1872"/>
    <cellStyle name="_прилож.8  на 31.03.2007г." xfId="1873"/>
    <cellStyle name="_прилож.8 стр.016" xfId="1874"/>
    <cellStyle name="_прилож.8 стр.016 100107" xfId="1875"/>
    <cellStyle name="_прилож.8 стр.0161 110107" xfId="1876"/>
    <cellStyle name="_прилож.9за 2кварт.20064" xfId="1877"/>
    <cellStyle name="_Прилож.неконсол.баланс за  9м-в 2006 г." xfId="1878"/>
    <cellStyle name="_Приложение 2 (2)" xfId="1879"/>
    <cellStyle name="_Приложение 5" xfId="1880"/>
    <cellStyle name="_Приложение 5 для компании  на 01.10.061" xfId="1881"/>
    <cellStyle name="_Приложение 6" xfId="1882"/>
    <cellStyle name="_Приложение 7Долг.деб.зад-ть" xfId="1883"/>
    <cellStyle name="_Приложение 9 стр 034 стр 041 окон " xfId="1884"/>
    <cellStyle name="_Приложения 6" xfId="1885"/>
    <cellStyle name="_Приложения к формам отчетов" xfId="1886"/>
    <cellStyle name="_Приложения к формам отчетов за  2006г" xfId="1887"/>
    <cellStyle name="_Приложения к формам отчетов за 1-кв 2006г (свод)" xfId="1888"/>
    <cellStyle name="_Приложения к формам отчетов за июнь 2006г" xfId="1889"/>
    <cellStyle name="_Приложения к формам отчетов за май 2006г (свод)" xfId="1890"/>
    <cellStyle name="_Приложения к формам отчетов2" xfId="1891"/>
    <cellStyle name="_Программа на 2005г по направлениям -  от 10 06 05" xfId="4930"/>
    <cellStyle name="_произв.цели - приложение к СНР_айгерим_09.11" xfId="59"/>
    <cellStyle name="_произв.цели - приложение к СНР_айгерим_09.11 2" xfId="1892"/>
    <cellStyle name="_Публикация 2005" xfId="1893"/>
    <cellStyle name="_Публикация 2005_A5.2-IFRS 7" xfId="1894"/>
    <cellStyle name="_Публикация 2005_A5.2-IFRS 7_C03. A4. TS_Lancaster_Petroleum_12m 2008 restatement LAST" xfId="1895"/>
    <cellStyle name="_Публикация 2005_A5.2-IFRS 7_IFRS 5 -NK Disposal group" xfId="1896"/>
    <cellStyle name="_Публикация 2005_A5.2-IFRS 7_LP-OB Check 1.01.2009" xfId="1897"/>
    <cellStyle name="_Публикация 2005_A5.2-IFRS 7_North_Karpovskiy_spin-off" xfId="1898"/>
    <cellStyle name="_Публикация 2005_A5.2-IFRS 7_Transformation_schedule_Lancaster_Petroleum_30092009_ v3" xfId="1899"/>
    <cellStyle name="_Публикация 2005_A5.2-IFRS 7_Финансовая отчетность" xfId="1900"/>
    <cellStyle name="_Публикация 2005_C03. A4. TS_Lancaster_Petroleum_12m 2008 restatement LAST" xfId="1901"/>
    <cellStyle name="_Публикация 2005_IFRS 5 -NK Disposal group" xfId="1902"/>
    <cellStyle name="_Публикация 2005_LP-OB Check 1.01.2009" xfId="1903"/>
    <cellStyle name="_Публикация 2005_North_Karpovskiy_spin-off" xfId="1904"/>
    <cellStyle name="_Публикация 2005_Sheet1" xfId="1905"/>
    <cellStyle name="_Публикация 2005_Sheet1_C03. A4. TS_Lancaster_Petroleum_12m 2008 restatement LAST" xfId="1906"/>
    <cellStyle name="_Публикация 2005_Sheet1_IFRS 5 -NK Disposal group" xfId="1907"/>
    <cellStyle name="_Публикация 2005_Sheet1_LP-OB Check 1.01.2009" xfId="1908"/>
    <cellStyle name="_Публикация 2005_Sheet1_North_Karpovskiy_spin-off" xfId="1909"/>
    <cellStyle name="_Публикация 2005_Sheet1_Transformation_schedule_Lancaster_Petroleum_30092009_ v3" xfId="1910"/>
    <cellStyle name="_Публикация 2005_Sheet1_Финансовая отчетность" xfId="1911"/>
    <cellStyle name="_Публикация 2005_Transformation_schedule_Lancaster_Petroleum_30092009_ v3" xfId="1912"/>
    <cellStyle name="_РасПадДоб КРС,ПНП,ПРС-2002год" xfId="1913"/>
    <cellStyle name="_РасПадДоб КРС,ПНП,ПРС-2002год 2" xfId="1914"/>
    <cellStyle name="_Распр-ние общей стоим-ти по видам обор(сроки службы) (окон. вариант-2)" xfId="1915"/>
    <cellStyle name="_Расчет себестоимости Аманегльдинского газа" xfId="1916"/>
    <cellStyle name="_расчет янв-июн 2010" xfId="5150"/>
    <cellStyle name="_РасчетЗС15.10.2001гxls" xfId="1917"/>
    <cellStyle name="_РасчетЗС15.10.2001гxls 2" xfId="1918"/>
    <cellStyle name="_расш  к балансу стр 012 021 036 (2)" xfId="1919"/>
    <cellStyle name="_расш. к балансу 1 кв.посл1" xfId="1920"/>
    <cellStyle name="_расш. к балансу 2 кв.посл" xfId="1921"/>
    <cellStyle name="_расш.034,029016" xfId="1922"/>
    <cellStyle name="_Расшифровка резерва за 10  месяцев  2006г  Свод ЗФ" xfId="1923"/>
    <cellStyle name="_Расшифровка резерва за 12  месяцев  2006г  Свод ЗФ" xfId="1924"/>
    <cellStyle name="_Расшифровки аудиторам за 9 мес.2006 г." xfId="1925"/>
    <cellStyle name="_РАСШИФРОВКИ К БАЛАНСУ 2 КВ." xfId="1926"/>
    <cellStyle name="_Расшифровки к балансу за  2007г. по АО ЖГРЭС" xfId="1927"/>
    <cellStyle name="_Расшифровки к балансу за  2007г. по АО ЖГРЭС 2" xfId="1928"/>
    <cellStyle name="_Расшифровки СМИ(консалид) за 2004 год" xfId="1929"/>
    <cellStyle name="_Расшифровки_1кв_2002" xfId="1930"/>
    <cellStyle name="_Расшифровки_1кв_2002 2" xfId="1931"/>
    <cellStyle name="_Расшифровки_1кв_2002_EGRES-2_transfer" xfId="1932"/>
    <cellStyle name="_Регистрация договоров 2003" xfId="1933"/>
    <cellStyle name="_резерв 2007 ПОСЛ" xfId="1934"/>
    <cellStyle name="_РЭ Ф3" xfId="1935"/>
    <cellStyle name="_РЭ Ф3 2" xfId="1936"/>
    <cellStyle name="_РЭ Ф3_EGRES-2_transfer" xfId="1937"/>
    <cellStyle name="_САС-БП 2004 г (2вариант)" xfId="4931"/>
    <cellStyle name="_САС-БП 2004 г (2вариант) ЮКОС" xfId="4932"/>
    <cellStyle name="_сверка для аудитора" xfId="1938"/>
    <cellStyle name="_сверка для аудитора 2" xfId="1939"/>
    <cellStyle name="_сверка для аудитора_A5.2-IFRS 7" xfId="1940"/>
    <cellStyle name="_сверка для аудитора_Sheet1" xfId="1941"/>
    <cellStyle name="_Свод  за декабрь месяц 2007 г.(Часть 3)" xfId="1942"/>
    <cellStyle name="_Свод 687 счета" xfId="1943"/>
    <cellStyle name="_Свод по прогнозу налогов на 2008 г 3  вариант" xfId="1944"/>
    <cellStyle name="_Свод. Консол  фин отчет  по МСФО за 6 мес 2007 г." xfId="1945"/>
    <cellStyle name="_Себестоимость" xfId="1946"/>
    <cellStyle name="_Скорр.бюдж. 2006 г.(с КТО 24.10.)" xfId="1947"/>
    <cellStyle name="_Скорректированный бюджет 07" xfId="1948"/>
    <cellStyle name="_Скорректированный бюджетМунайТас 07" xfId="1949"/>
    <cellStyle name="_СопоставТабл" xfId="1950"/>
    <cellStyle name="_стр 016 при 8" xfId="1951"/>
    <cellStyle name="_стр 016 прил.8" xfId="1952"/>
    <cellStyle name="_стр 021 прил 7" xfId="1953"/>
    <cellStyle name="_стр 029016 прил 8" xfId="1954"/>
    <cellStyle name="_стр 036 прил 9" xfId="1955"/>
    <cellStyle name="_стр 31пр 9" xfId="1956"/>
    <cellStyle name="_стр 491" xfId="1957"/>
    <cellStyle name="_стро 034 прил 9" xfId="1958"/>
    <cellStyle name="_Структура КМГ для отчета 2007 года на 19.12.07" xfId="1959"/>
    <cellStyle name="_С-Э свод 2008год  пр.184 10.03.09" xfId="1960"/>
    <cellStyle name="_С-Э свод 2008год  пр.184 10.03.09 2" xfId="1961"/>
    <cellStyle name="_С-Э свод 2008год  пр.184 10.03.09_EGRES-2_transfer" xfId="1962"/>
    <cellStyle name="_таблица начислении" xfId="1963"/>
    <cellStyle name="_Таблица по НДС Асхат" xfId="1964"/>
    <cellStyle name="_Таблица по НДС Асхат 2" xfId="1965"/>
    <cellStyle name="_ТМЗ Прил.-5 за 2-полуг.06г." xfId="1966"/>
    <cellStyle name="_ТОО БАК МСФО ФИН ОТЧ 31.12.08" xfId="1967"/>
    <cellStyle name="_ТОО БАК МСФО ФИН ОТЧ 31.12.08 2" xfId="1968"/>
    <cellStyle name="_ТОО БК МСФО ФИН ОТЧ 30.06.09" xfId="5151"/>
    <cellStyle name="_ТОО БК МСФО ФИН ОТЧ 31.12.09" xfId="5152"/>
    <cellStyle name="_ТОО Эмбаэнергомунай -2005г" xfId="1969"/>
    <cellStyle name="_торговая" xfId="1970"/>
    <cellStyle name="_Трансформационная_таблица" xfId="1971"/>
    <cellStyle name="_Трансформационная_таблица_v.3_для_клиента" xfId="1972"/>
    <cellStyle name="_Трансформационная_таблица_v.5_для_клиента" xfId="1973"/>
    <cellStyle name="_Трансформация 25 04 05" xfId="1974"/>
    <cellStyle name="_ТС 100 2007 для СЭ разделит баланс" xfId="1975"/>
    <cellStyle name="_ТС 100 2007 для СЭ разделит баланс 2" xfId="1976"/>
    <cellStyle name="_ТС 100 2007 для СЭ разделит баланс_EGRES-2_transfer" xfId="1977"/>
    <cellStyle name="_УНУ" xfId="1978"/>
    <cellStyle name="_Утв СД Бюджет расшиф 29 12 05" xfId="60"/>
    <cellStyle name="_Утв СД Бюджет расшиф 29 12 05 2" xfId="1979"/>
    <cellStyle name="_УЭУ Ф3" xfId="1980"/>
    <cellStyle name="_УЭУ Ф3 2" xfId="1981"/>
    <cellStyle name="_УЭУ Ф3_EGRES-2_transfer" xfId="1982"/>
    <cellStyle name="_ф о за декабрь 2009г" xfId="1983"/>
    <cellStyle name="_Фин расшифровки (6) июнь 2005  СМЗ" xfId="1984"/>
    <cellStyle name="_Фин.отч. за 9 мес.2007для ауд" xfId="1985"/>
    <cellStyle name="_Финансовая отчетность АоК на 31 октября 2008 года" xfId="1986"/>
    <cellStyle name="_Финансовая отчетность за 1 полуг.2007" xfId="1987"/>
    <cellStyle name="_Финансовая отчетность за год.2007" xfId="1988"/>
    <cellStyle name="_Финансовая отчетность за полугодие 2008" xfId="1989"/>
    <cellStyle name="_Финансовый отчет за 2008г., ЖГРЭС 01.04.09" xfId="1990"/>
    <cellStyle name="_Финансовый отчет за 2008г., ЖГРЭС 01.04.09 2" xfId="1991"/>
    <cellStyle name="_Финансовый отчет за 2008г., ЖГРЭС 01.04.09_EGRES-2_transfer" xfId="1992"/>
    <cellStyle name="_ФО Фонда полугодовой, 22 07 ЖГРЭС" xfId="1993"/>
    <cellStyle name="_ФО Фонда полугодовой, 22 07 ЖГРЭС 2" xfId="1994"/>
    <cellStyle name="_Фонд и план лик" xfId="1995"/>
    <cellStyle name="_ФОРМА" xfId="1996"/>
    <cellStyle name="_ФОРМА 2" xfId="1997"/>
    <cellStyle name="_форма 21 18К1 для доч пп Пермнефть" xfId="1998"/>
    <cellStyle name="_форма 21 18К1 для доч пп Пермнефть 2" xfId="1999"/>
    <cellStyle name="_Форма 29 сч" xfId="2000"/>
    <cellStyle name="_Форма 29 сч_C03. A4. TS_KTG v 2" xfId="2001"/>
    <cellStyle name="_Форма 29 сч_Sheet1" xfId="2002"/>
    <cellStyle name="_Форма ввода для гибкой загрузки КМГ 12.2008" xfId="2003"/>
    <cellStyle name="_Форма для консолидации_2007" xfId="2004"/>
    <cellStyle name="_Форма дуль 2" xfId="2005"/>
    <cellStyle name="_Форма НКС для аудита 01 10 2007г" xfId="2006"/>
    <cellStyle name="_форма по ОС" xfId="2007"/>
    <cellStyle name="_форма по ОС2" xfId="2008"/>
    <cellStyle name="_Форма по ТМЦ 2006 от лаборатории" xfId="2009"/>
    <cellStyle name="_Формы БП_ Юкос (послед)" xfId="4933"/>
    <cellStyle name="_Формы для заводов" xfId="2010"/>
    <cellStyle name="_Формы для заводов_C03. A4. TS_KTG v 2" xfId="2011"/>
    <cellStyle name="_Формы для заводов_Sheet1" xfId="2012"/>
    <cellStyle name="_Формы за 6-м.2006г. (1,2,3)" xfId="2013"/>
    <cellStyle name="_Формы МСФО доработ.14 12 05 ЗА 12 МЕСЯЦЕВ" xfId="2014"/>
    <cellStyle name="_Формы МСФОс для ДЧП(проект) 1" xfId="2015"/>
    <cellStyle name="_Формы МСФОс для ДЧП(расш) " xfId="2016"/>
    <cellStyle name="_Формы МСФОсамый последний" xfId="2017"/>
    <cellStyle name="_ФОРМЫ Приложения к формам отчетов" xfId="2018"/>
    <cellStyle name="_Формы финанс отчетноти по Холдингу по МСФО за  2006  xls" xfId="2019"/>
    <cellStyle name="_Формы финотчетности Самрук-Казына 2008 КазКуат  посл вар-т" xfId="2020"/>
    <cellStyle name="_Формы финотчетности Самрук-Казына 2008 КазКуат  посл вар-т 2" xfId="2021"/>
    <cellStyle name="_Формы финотчетности Самрук-Казына 2008 КазКуат  посл вар-т_EGRES-2_transfer" xfId="2022"/>
    <cellStyle name="_Формы финотчетности Самрук-Казына C-Энерго" xfId="2023"/>
    <cellStyle name="_Формы ФО с раскрытиями С-Э - check" xfId="2024"/>
    <cellStyle name="_Формы ФО с раскрытиями С-Э - check 2" xfId="2025"/>
    <cellStyle name="_Формы ФО с раскрытиями_реальный сектор АЖК консолидированный 30.01.10" xfId="2026"/>
    <cellStyle name="_Формы ФО с раскрытиями_реальный сектор АЖК консолидированный 30.01.10 2" xfId="2027"/>
    <cellStyle name="_ЦА 2 полугодие 220706 изм" xfId="2028"/>
    <cellStyle name="_ЦА баланс + расш 090707" xfId="2029"/>
    <cellStyle name="_ЦА баланс + расш 130107" xfId="2030"/>
    <cellStyle name="_ЦА баланс + расш 170407" xfId="2031"/>
    <cellStyle name="_ЦА баланс 010107 расш. Гульжан 120107" xfId="2032"/>
    <cellStyle name="_ЦА баланс 221006 + расш" xfId="2033"/>
    <cellStyle name="_ЦА баланс 221006 + расш 9" xfId="2034"/>
    <cellStyle name="_ЦА баланс ПОСЛ 220706" xfId="2035"/>
    <cellStyle name="_ЦА дочки + резервы + капитал ИЗМ" xfId="2036"/>
    <cellStyle name="_ЦА ТМЗ 150107" xfId="2037"/>
    <cellStyle name="_ЦА форма 3" xfId="2038"/>
    <cellStyle name="_ЦА форма 3 151007" xfId="2039"/>
    <cellStyle name="_ЦА Форма3 161006" xfId="2040"/>
    <cellStyle name="_ЦА Форма3 200706" xfId="2041"/>
    <cellStyle name="_ЦА Форма3 250706" xfId="2042"/>
    <cellStyle name="_Ш.р. С-Э" xfId="2043"/>
    <cellStyle name="_шаблон к письму нк 03-8777" xfId="4934"/>
    <cellStyle name="_Шаблон ФО Фонда полугодовой КазКуат конс 24.07.09" xfId="2044"/>
    <cellStyle name="_Шаблон ФО Фонда полугодовой КазКуат конс 24.07.09 2" xfId="2045"/>
    <cellStyle name="_Шаблон ФО Фонда полугодовой С-Э" xfId="2046"/>
    <cellStyle name="_Шаблон ФО Фонда полугодовой С-Э 2" xfId="2047"/>
    <cellStyle name="_Штатное расписание на 01.11.07. с окладом и датой изменения оклада" xfId="2048"/>
    <cellStyle name="_Элиминир РД" xfId="2049"/>
    <cellStyle name="_Элиминирование в форме №2" xfId="2050"/>
    <cellStyle name="_ЭЭЦФормы финотчетности Самрук-Казына 2008 ЭЭЦ 27.02.09" xfId="2051"/>
    <cellStyle name="_ЭЭЦФормы финотчетности Самрук-Казына 2008 ЭЭЦ 27.02.09 2" xfId="2052"/>
    <cellStyle name="_ЭЭЦФормы финотчетности Самрук-Казына 2008 ЭЭЦ 27.02.09_EGRES-2_transfer" xfId="2053"/>
    <cellStyle name="”?ќђќ‘ћ‚›‰" xfId="2054"/>
    <cellStyle name="”?қђқ‘һ‚›ү" xfId="2055"/>
    <cellStyle name="”?љ‘?ђһ‚ђққ›ү" xfId="2056"/>
    <cellStyle name="”?љ‘?ђћ‚ђќќ›‰" xfId="2057"/>
    <cellStyle name="”€ќђќ‘ћ‚›‰" xfId="2058"/>
    <cellStyle name="”€қђқ‘һ‚›ү" xfId="2059"/>
    <cellStyle name="”€љ‘€ђһ‚ђққ›ү" xfId="2060"/>
    <cellStyle name="”€љ‘€ђћ‚ђќќ›‰" xfId="2061"/>
    <cellStyle name="”ќђќ‘ћ‚›‰" xfId="62"/>
    <cellStyle name="”ќђќ‘ћ‚›‰ 2" xfId="2062"/>
    <cellStyle name="”ќђќ‘ћ‚›‰ 3" xfId="4855"/>
    <cellStyle name="”ќђќ‘ћ‚›‰ 4" xfId="5153"/>
    <cellStyle name="”љ‘ђћ‚ђќќ›‰" xfId="63"/>
    <cellStyle name="”љ‘ђћ‚ђќќ›‰ 2" xfId="2063"/>
    <cellStyle name="”љ‘ђћ‚ђќќ›‰ 3" xfId="4856"/>
    <cellStyle name="”љ‘ђћ‚ђќќ›‰ 4" xfId="5154"/>
    <cellStyle name="„…ќ…†ќ›‰" xfId="64"/>
    <cellStyle name="„…ќ…†ќ›‰ 2" xfId="2064"/>
    <cellStyle name="„…ќ…†ќ›‰ 3" xfId="4857"/>
    <cellStyle name="„…ќ…†ќ›‰ 4" xfId="5155"/>
    <cellStyle name="„…қ…†қ›ү" xfId="2065"/>
    <cellStyle name="„ђ’ђ" xfId="2066"/>
    <cellStyle name="„ђ’ђ 2" xfId="2067"/>
    <cellStyle name="£ BP" xfId="2068"/>
    <cellStyle name="¤@¯ë_Sheet1 (2)" xfId="2069"/>
    <cellStyle name="¥ JY" xfId="2070"/>
    <cellStyle name="€’һғһ‚›ү" xfId="2071"/>
    <cellStyle name="€’һғһ‚›ү 2" xfId="5543"/>
    <cellStyle name="€’һғһ‚›ү 2 2" xfId="6015"/>
    <cellStyle name="€’һғһ‚›ү 3" xfId="5607"/>
    <cellStyle name="€’ћѓћ‚›‰" xfId="2072"/>
    <cellStyle name="=C:\WINNT35\SYSTEM32\COMMAND.COM" xfId="2073"/>
    <cellStyle name="=C:\WINNT35\SYSTEM32\COMMAND.COM 2" xfId="2074"/>
    <cellStyle name="=C:\WINNT35\SYSTEM32\COMMAND.COM 3" xfId="2075"/>
    <cellStyle name="=C:\WINNT35\SYSTEM32\COMMAND.COM 4" xfId="2076"/>
    <cellStyle name="=C:\WINNT35\SYSTEM32\COMMAND.COM 5" xfId="2077"/>
    <cellStyle name="‡ђѓћ‹ћ‚ћљ1" xfId="65"/>
    <cellStyle name="‡ђѓћ‹ћ‚ћљ1 2" xfId="2078"/>
    <cellStyle name="‡ђѓћ‹ћ‚ћљ1 3" xfId="5156"/>
    <cellStyle name="‡ђѓћ‹ћ‚ћљ2" xfId="66"/>
    <cellStyle name="‡ђѓћ‹ћ‚ћљ2 2" xfId="2079"/>
    <cellStyle name="‡ђѓћ‹ћ‚ћљ2 3" xfId="5157"/>
    <cellStyle name="•WЏЂ_ЉO‰?—a‹?" xfId="2080"/>
    <cellStyle name="’ћѓћ‚›‰" xfId="61"/>
    <cellStyle name="’ћѓћ‚›‰ 2" xfId="2081"/>
    <cellStyle name="’ћѓћ‚›‰ 2 2" xfId="5387"/>
    <cellStyle name="’ћѓћ‚›‰ 2 2 2" xfId="5873"/>
    <cellStyle name="’ћѓћ‚›‰ 2 3" xfId="5608"/>
    <cellStyle name="’ћѓћ‚›‰ 3" xfId="5158"/>
    <cellStyle name="’ћѓћ‚›‰ 4" xfId="5159"/>
    <cellStyle name="" xfId="2082"/>
    <cellStyle name="" xfId="2083"/>
    <cellStyle name=" 2" xfId="2084"/>
    <cellStyle name=" 2" xfId="2085"/>
    <cellStyle name=" 2 2" xfId="5388"/>
    <cellStyle name=" 2 2 2" xfId="5874"/>
    <cellStyle name=" 2 3" xfId="5609"/>
    <cellStyle name="_C03. A4. TS_Lancaster_Petroleum_12m 2008 restatement LAST" xfId="2086"/>
    <cellStyle name="_C03. A4. TS_Lancaster_Petroleum_12m 2008 restatement LAST" xfId="2087"/>
    <cellStyle name="_IFRS 5 -NK Disposal group" xfId="2088"/>
    <cellStyle name="_IFRS 5 -NK Disposal group" xfId="2089"/>
    <cellStyle name="_LP-OB Check 1.01.2009" xfId="2090"/>
    <cellStyle name="_LP-OB Check 1.01.2009" xfId="2091"/>
    <cellStyle name="_North_Karpovskiy_spin-off" xfId="2092"/>
    <cellStyle name="_North_Karpovskiy_spin-off" xfId="2093"/>
    <cellStyle name="_OTGRUZ" xfId="2094"/>
    <cellStyle name="_OTGRUZ" xfId="2095"/>
    <cellStyle name="_OTGRUZ 2" xfId="2096"/>
    <cellStyle name="_OTGRUZ 2" xfId="2097"/>
    <cellStyle name="_Transformation_schedule_Lancaster_Petroleum_30092009_ v3" xfId="2098"/>
    <cellStyle name="_Transformation_schedule_Lancaster_Petroleum_30092009_ v3" xfId="2099"/>
    <cellStyle name="" xfId="2100"/>
    <cellStyle name="" xfId="2101"/>
    <cellStyle name=" 2" xfId="2102"/>
    <cellStyle name=" 2" xfId="2103"/>
    <cellStyle name="_C03. A4. TS_Lancaster_Petroleum_12m 2008 restatement LAST" xfId="2104"/>
    <cellStyle name="_C03. A4. TS_Lancaster_Petroleum_12m 2008 restatement LAST" xfId="2105"/>
    <cellStyle name="_IFRS 5 -NK Disposal group" xfId="2106"/>
    <cellStyle name="_IFRS 5 -NK Disposal group" xfId="2107"/>
    <cellStyle name="_LP-OB Check 1.01.2009" xfId="2108"/>
    <cellStyle name="_LP-OB Check 1.01.2009" xfId="2109"/>
    <cellStyle name="_North_Karpovskiy_spin-off" xfId="2110"/>
    <cellStyle name="_North_Karpovskiy_spin-off" xfId="2111"/>
    <cellStyle name="_OTGRUZ" xfId="2112"/>
    <cellStyle name="_OTGRUZ" xfId="2113"/>
    <cellStyle name="_OTGRUZ 2" xfId="2114"/>
    <cellStyle name="_OTGRUZ 2" xfId="2115"/>
    <cellStyle name="_Transformation_schedule_Lancaster_Petroleum_30092009_ v3" xfId="2116"/>
    <cellStyle name="_Transformation_schedule_Lancaster_Petroleum_30092009_ v3" xfId="2117"/>
    <cellStyle name="" xfId="2118"/>
    <cellStyle name=" 2" xfId="2119"/>
    <cellStyle name="1" xfId="2120"/>
    <cellStyle name="1 2" xfId="2121"/>
    <cellStyle name="2" xfId="2122"/>
    <cellStyle name="2 2" xfId="2123"/>
    <cellStyle name="W_OÝaà" xfId="2124"/>
    <cellStyle name="0,00;0;" xfId="2125"/>
    <cellStyle name="0,00;0; 10" xfId="2126"/>
    <cellStyle name="0,00;0; 11" xfId="2127"/>
    <cellStyle name="0,00;0; 12" xfId="2128"/>
    <cellStyle name="0,00;0; 13" xfId="2129"/>
    <cellStyle name="0,00;0; 14" xfId="2130"/>
    <cellStyle name="0,00;0; 15" xfId="4935"/>
    <cellStyle name="0,00;0; 2" xfId="2131"/>
    <cellStyle name="0,00;0; 3" xfId="2132"/>
    <cellStyle name="0,00;0; 4" xfId="2133"/>
    <cellStyle name="0,00;0; 5" xfId="2134"/>
    <cellStyle name="0,00;0; 6" xfId="2135"/>
    <cellStyle name="0,00;0; 7" xfId="2136"/>
    <cellStyle name="0,00;0; 8" xfId="2137"/>
    <cellStyle name="0,00;0; 9" xfId="2138"/>
    <cellStyle name="0.0" xfId="4936"/>
    <cellStyle name="0_Decimal" xfId="2139"/>
    <cellStyle name="0_Decimal_Total79082002" xfId="2140"/>
    <cellStyle name="01_Page Heading" xfId="2141"/>
    <cellStyle name="02_Rule above and below" xfId="2142"/>
    <cellStyle name="03_Table Notes" xfId="2143"/>
    <cellStyle name="04_Bold table figs" xfId="2144"/>
    <cellStyle name="05_table figs" xfId="2145"/>
    <cellStyle name="06_per cent" xfId="2146"/>
    <cellStyle name="07_Bold table text" xfId="2147"/>
    <cellStyle name="0dp" xfId="2148"/>
    <cellStyle name="1_Decimal" xfId="2149"/>
    <cellStyle name="1tizedes" xfId="2150"/>
    <cellStyle name="1tizedes 2" xfId="2151"/>
    <cellStyle name="2_Decimal" xfId="2152"/>
    <cellStyle name="20% - Accent1" xfId="67"/>
    <cellStyle name="20% - Accent1 2" xfId="2153"/>
    <cellStyle name="20% - Accent1 2 2" xfId="4937"/>
    <cellStyle name="20% - Accent2" xfId="68"/>
    <cellStyle name="20% - Accent2 2" xfId="2154"/>
    <cellStyle name="20% - Accent2 2 2" xfId="4938"/>
    <cellStyle name="20% - Accent3" xfId="69"/>
    <cellStyle name="20% - Accent3 2" xfId="2155"/>
    <cellStyle name="20% - Accent3 2 2" xfId="4939"/>
    <cellStyle name="20% - Accent4" xfId="70"/>
    <cellStyle name="20% - Accent4 2" xfId="2156"/>
    <cellStyle name="20% - Accent4 2 2" xfId="4940"/>
    <cellStyle name="20% - Accent5" xfId="71"/>
    <cellStyle name="20% - Accent5 2" xfId="2157"/>
    <cellStyle name="20% - Accent5 2 2" xfId="4941"/>
    <cellStyle name="20% - Accent6" xfId="72"/>
    <cellStyle name="20% - Accent6 2" xfId="2158"/>
    <cellStyle name="20% - Accent6 2 2" xfId="4942"/>
    <cellStyle name="20% - Акцент1" xfId="20" builtinId="30" customBuiltin="1"/>
    <cellStyle name="20% - Акцент1 2" xfId="2160"/>
    <cellStyle name="20% - Акцент1 2 2" xfId="2161"/>
    <cellStyle name="20% - Акцент1 2 2 2" xfId="2162"/>
    <cellStyle name="20% - Акцент1 2 3" xfId="2163"/>
    <cellStyle name="20% - Акцент1 2 3 2" xfId="2164"/>
    <cellStyle name="20% - Акцент1 2 4" xfId="2165"/>
    <cellStyle name="20% - Акцент1 2 4 2" xfId="2166"/>
    <cellStyle name="20% - Акцент1 2 5" xfId="2167"/>
    <cellStyle name="20% - Акцент1 2 5 2" xfId="2168"/>
    <cellStyle name="20% - Акцент1 2 6" xfId="2169"/>
    <cellStyle name="20% - Акцент1 2 6 2" xfId="2170"/>
    <cellStyle name="20% - Акцент1 2 7" xfId="2171"/>
    <cellStyle name="20% - Акцент1 2 8" xfId="5061"/>
    <cellStyle name="20% - Акцент1 2_Fininc.exp_HO_09" xfId="2172"/>
    <cellStyle name="20% - Акцент1 3" xfId="2173"/>
    <cellStyle name="20% - Акцент1 3 2" xfId="2174"/>
    <cellStyle name="20% - Акцент1 4" xfId="2175"/>
    <cellStyle name="20% - Акцент1 4 2" xfId="2176"/>
    <cellStyle name="20% - Акцент1 5" xfId="2177"/>
    <cellStyle name="20% - Акцент1 5 2" xfId="2178"/>
    <cellStyle name="20% - Акцент1 6" xfId="2159"/>
    <cellStyle name="20% - Акцент2" xfId="24" builtinId="34" customBuiltin="1"/>
    <cellStyle name="20% - Акцент2 2" xfId="2180"/>
    <cellStyle name="20% - Акцент2 2 2" xfId="2181"/>
    <cellStyle name="20% - Акцент2 2 2 2" xfId="2182"/>
    <cellStyle name="20% - Акцент2 2 3" xfId="2183"/>
    <cellStyle name="20% - Акцент2 2 3 2" xfId="2184"/>
    <cellStyle name="20% - Акцент2 2 4" xfId="2185"/>
    <cellStyle name="20% - Акцент2 2 4 2" xfId="2186"/>
    <cellStyle name="20% - Акцент2 2 5" xfId="2187"/>
    <cellStyle name="20% - Акцент2 2 5 2" xfId="2188"/>
    <cellStyle name="20% - Акцент2 2 6" xfId="2189"/>
    <cellStyle name="20% - Акцент2 2 6 2" xfId="2190"/>
    <cellStyle name="20% - Акцент2 2 7" xfId="2191"/>
    <cellStyle name="20% - Акцент2 2 8" xfId="5062"/>
    <cellStyle name="20% - Акцент2 2_Fininc.exp_HO_09" xfId="2192"/>
    <cellStyle name="20% - Акцент2 3" xfId="2193"/>
    <cellStyle name="20% - Акцент2 3 2" xfId="2194"/>
    <cellStyle name="20% - Акцент2 4" xfId="2195"/>
    <cellStyle name="20% - Акцент2 4 2" xfId="2196"/>
    <cellStyle name="20% - Акцент2 5" xfId="2197"/>
    <cellStyle name="20% - Акцент2 5 2" xfId="2198"/>
    <cellStyle name="20% - Акцент2 6" xfId="2179"/>
    <cellStyle name="20% - Акцент3" xfId="28" builtinId="38" customBuiltin="1"/>
    <cellStyle name="20% - Акцент3 2" xfId="2200"/>
    <cellStyle name="20% - Акцент3 2 2" xfId="2201"/>
    <cellStyle name="20% - Акцент3 2 2 2" xfId="2202"/>
    <cellStyle name="20% - Акцент3 2 3" xfId="2203"/>
    <cellStyle name="20% - Акцент3 2 3 2" xfId="2204"/>
    <cellStyle name="20% - Акцент3 2 4" xfId="2205"/>
    <cellStyle name="20% - Акцент3 2 4 2" xfId="2206"/>
    <cellStyle name="20% - Акцент3 2 5" xfId="2207"/>
    <cellStyle name="20% - Акцент3 2 5 2" xfId="2208"/>
    <cellStyle name="20% - Акцент3 2 6" xfId="2209"/>
    <cellStyle name="20% - Акцент3 2 6 2" xfId="2210"/>
    <cellStyle name="20% - Акцент3 2 7" xfId="2211"/>
    <cellStyle name="20% - Акцент3 2 8" xfId="5063"/>
    <cellStyle name="20% - Акцент3 2_Fininc.exp_HO_09" xfId="2212"/>
    <cellStyle name="20% - Акцент3 3" xfId="2213"/>
    <cellStyle name="20% - Акцент3 3 2" xfId="2214"/>
    <cellStyle name="20% - Акцент3 4" xfId="2215"/>
    <cellStyle name="20% - Акцент3 4 2" xfId="2216"/>
    <cellStyle name="20% - Акцент3 5" xfId="2217"/>
    <cellStyle name="20% - Акцент3 5 2" xfId="2218"/>
    <cellStyle name="20% - Акцент3 6" xfId="2199"/>
    <cellStyle name="20% - Акцент4" xfId="32" builtinId="42" customBuiltin="1"/>
    <cellStyle name="20% - Акцент4 2" xfId="2220"/>
    <cellStyle name="20% - Акцент4 2 2" xfId="2221"/>
    <cellStyle name="20% - Акцент4 2 2 2" xfId="2222"/>
    <cellStyle name="20% - Акцент4 2 3" xfId="2223"/>
    <cellStyle name="20% - Акцент4 2 3 2" xfId="2224"/>
    <cellStyle name="20% - Акцент4 2 4" xfId="2225"/>
    <cellStyle name="20% - Акцент4 2 4 2" xfId="2226"/>
    <cellStyle name="20% - Акцент4 2 5" xfId="2227"/>
    <cellStyle name="20% - Акцент4 2 5 2" xfId="2228"/>
    <cellStyle name="20% - Акцент4 2 6" xfId="2229"/>
    <cellStyle name="20% - Акцент4 2 6 2" xfId="2230"/>
    <cellStyle name="20% - Акцент4 2 7" xfId="2231"/>
    <cellStyle name="20% - Акцент4 2 8" xfId="5064"/>
    <cellStyle name="20% - Акцент4 2_Fininc.exp_HO_09" xfId="2232"/>
    <cellStyle name="20% - Акцент4 3" xfId="2233"/>
    <cellStyle name="20% - Акцент4 3 2" xfId="2234"/>
    <cellStyle name="20% - Акцент4 4" xfId="2235"/>
    <cellStyle name="20% - Акцент4 4 2" xfId="2236"/>
    <cellStyle name="20% - Акцент4 5" xfId="2237"/>
    <cellStyle name="20% - Акцент4 5 2" xfId="2238"/>
    <cellStyle name="20% - Акцент4 6" xfId="2219"/>
    <cellStyle name="20% - Акцент5" xfId="36" builtinId="46" customBuiltin="1"/>
    <cellStyle name="20% - Акцент5 2" xfId="2240"/>
    <cellStyle name="20% - Акцент5 2 2" xfId="2241"/>
    <cellStyle name="20% - Акцент5 2 2 2" xfId="2242"/>
    <cellStyle name="20% - Акцент5 2 3" xfId="2243"/>
    <cellStyle name="20% - Акцент5 2 3 2" xfId="2244"/>
    <cellStyle name="20% - Акцент5 2 4" xfId="2245"/>
    <cellStyle name="20% - Акцент5 2 4 2" xfId="2246"/>
    <cellStyle name="20% - Акцент5 2 5" xfId="2247"/>
    <cellStyle name="20% - Акцент5 2 5 2" xfId="2248"/>
    <cellStyle name="20% - Акцент5 2 6" xfId="2249"/>
    <cellStyle name="20% - Акцент5 2 6 2" xfId="2250"/>
    <cellStyle name="20% - Акцент5 2 7" xfId="2251"/>
    <cellStyle name="20% - Акцент5 2 8" xfId="5065"/>
    <cellStyle name="20% - Акцент5 2_Fininc.exp_HO_09" xfId="2252"/>
    <cellStyle name="20% - Акцент5 3" xfId="2253"/>
    <cellStyle name="20% - Акцент5 3 2" xfId="2254"/>
    <cellStyle name="20% - Акцент5 4" xfId="2255"/>
    <cellStyle name="20% - Акцент5 4 2" xfId="2256"/>
    <cellStyle name="20% - Акцент5 5" xfId="2257"/>
    <cellStyle name="20% - Акцент5 5 2" xfId="2258"/>
    <cellStyle name="20% - Акцент5 6" xfId="2239"/>
    <cellStyle name="20% - Акцент6" xfId="40" builtinId="50" customBuiltin="1"/>
    <cellStyle name="20% - Акцент6 2" xfId="2260"/>
    <cellStyle name="20% - Акцент6 2 2" xfId="2261"/>
    <cellStyle name="20% - Акцент6 2 2 2" xfId="2262"/>
    <cellStyle name="20% - Акцент6 2 3" xfId="2263"/>
    <cellStyle name="20% - Акцент6 2 3 2" xfId="2264"/>
    <cellStyle name="20% - Акцент6 2 4" xfId="2265"/>
    <cellStyle name="20% - Акцент6 2 4 2" xfId="2266"/>
    <cellStyle name="20% - Акцент6 2 5" xfId="2267"/>
    <cellStyle name="20% - Акцент6 2 5 2" xfId="2268"/>
    <cellStyle name="20% - Акцент6 2 6" xfId="2269"/>
    <cellStyle name="20% - Акцент6 2 6 2" xfId="2270"/>
    <cellStyle name="20% - Акцент6 2 7" xfId="2271"/>
    <cellStyle name="20% - Акцент6 2 8" xfId="5066"/>
    <cellStyle name="20% - Акцент6 2_Fininc.exp_HO_09" xfId="2272"/>
    <cellStyle name="20% - Акцент6 3" xfId="2273"/>
    <cellStyle name="20% - Акцент6 3 2" xfId="2274"/>
    <cellStyle name="20% - Акцент6 4" xfId="2275"/>
    <cellStyle name="20% - Акцент6 4 2" xfId="2276"/>
    <cellStyle name="20% - Акцент6 5" xfId="2277"/>
    <cellStyle name="20% - Акцент6 5 2" xfId="2278"/>
    <cellStyle name="20% - Акцент6 6" xfId="2259"/>
    <cellStyle name="2tizedes" xfId="2279"/>
    <cellStyle name="2tizedes 2" xfId="2280"/>
    <cellStyle name="4" xfId="2281"/>
    <cellStyle name="40% - Accent1" xfId="73"/>
    <cellStyle name="40% - Accent1 2" xfId="2282"/>
    <cellStyle name="40% - Accent1 2 2" xfId="4943"/>
    <cellStyle name="40% - Accent2" xfId="74"/>
    <cellStyle name="40% - Accent2 2" xfId="2283"/>
    <cellStyle name="40% - Accent2 2 2" xfId="4944"/>
    <cellStyle name="40% - Accent3" xfId="75"/>
    <cellStyle name="40% - Accent3 2" xfId="2284"/>
    <cellStyle name="40% - Accent3 2 2" xfId="4945"/>
    <cellStyle name="40% - Accent4" xfId="76"/>
    <cellStyle name="40% - Accent4 2" xfId="2285"/>
    <cellStyle name="40% - Accent4 2 2" xfId="4946"/>
    <cellStyle name="40% - Accent5" xfId="77"/>
    <cellStyle name="40% - Accent5 2" xfId="2286"/>
    <cellStyle name="40% - Accent5 2 2" xfId="4947"/>
    <cellStyle name="40% - Accent6" xfId="78"/>
    <cellStyle name="40% - Accent6 2" xfId="2287"/>
    <cellStyle name="40% - Accent6 2 2" xfId="4948"/>
    <cellStyle name="40% - Акцент1" xfId="21" builtinId="31" customBuiltin="1"/>
    <cellStyle name="40% - Акцент1 2" xfId="2289"/>
    <cellStyle name="40% - Акцент1 2 2" xfId="2290"/>
    <cellStyle name="40% - Акцент1 2 2 2" xfId="2291"/>
    <cellStyle name="40% - Акцент1 2 3" xfId="2292"/>
    <cellStyle name="40% - Акцент1 2 3 2" xfId="2293"/>
    <cellStyle name="40% - Акцент1 2 4" xfId="2294"/>
    <cellStyle name="40% - Акцент1 2 4 2" xfId="2295"/>
    <cellStyle name="40% - Акцент1 2 5" xfId="2296"/>
    <cellStyle name="40% - Акцент1 2 5 2" xfId="2297"/>
    <cellStyle name="40% - Акцент1 2 6" xfId="2298"/>
    <cellStyle name="40% - Акцент1 2 6 2" xfId="2299"/>
    <cellStyle name="40% - Акцент1 2 7" xfId="2300"/>
    <cellStyle name="40% - Акцент1 2 8" xfId="5067"/>
    <cellStyle name="40% - Акцент1 2_Fininc.exp_HO_09" xfId="2301"/>
    <cellStyle name="40% - Акцент1 3" xfId="2302"/>
    <cellStyle name="40% - Акцент1 3 2" xfId="2303"/>
    <cellStyle name="40% - Акцент1 4" xfId="2304"/>
    <cellStyle name="40% - Акцент1 4 2" xfId="2305"/>
    <cellStyle name="40% - Акцент1 5" xfId="2306"/>
    <cellStyle name="40% - Акцент1 5 2" xfId="2307"/>
    <cellStyle name="40% - Акцент1 6" xfId="2288"/>
    <cellStyle name="40% - Акцент2" xfId="25" builtinId="35" customBuiltin="1"/>
    <cellStyle name="40% - Акцент2 2" xfId="2309"/>
    <cellStyle name="40% - Акцент2 2 2" xfId="2310"/>
    <cellStyle name="40% - Акцент2 2 2 2" xfId="2311"/>
    <cellStyle name="40% - Акцент2 2 3" xfId="2312"/>
    <cellStyle name="40% - Акцент2 2 3 2" xfId="2313"/>
    <cellStyle name="40% - Акцент2 2 4" xfId="2314"/>
    <cellStyle name="40% - Акцент2 2 4 2" xfId="2315"/>
    <cellStyle name="40% - Акцент2 2 5" xfId="2316"/>
    <cellStyle name="40% - Акцент2 2 5 2" xfId="2317"/>
    <cellStyle name="40% - Акцент2 2 6" xfId="2318"/>
    <cellStyle name="40% - Акцент2 2 6 2" xfId="2319"/>
    <cellStyle name="40% - Акцент2 2 7" xfId="2320"/>
    <cellStyle name="40% - Акцент2 2 8" xfId="5068"/>
    <cellStyle name="40% - Акцент2 2_Fininc.exp_HO_09" xfId="2321"/>
    <cellStyle name="40% - Акцент2 3" xfId="2322"/>
    <cellStyle name="40% - Акцент2 3 2" xfId="2323"/>
    <cellStyle name="40% - Акцент2 4" xfId="2324"/>
    <cellStyle name="40% - Акцент2 4 2" xfId="2325"/>
    <cellStyle name="40% - Акцент2 5" xfId="2326"/>
    <cellStyle name="40% - Акцент2 5 2" xfId="2327"/>
    <cellStyle name="40% - Акцент2 6" xfId="2308"/>
    <cellStyle name="40% - Акцент3" xfId="29" builtinId="39" customBuiltin="1"/>
    <cellStyle name="40% - Акцент3 2" xfId="2329"/>
    <cellStyle name="40% - Акцент3 2 2" xfId="2330"/>
    <cellStyle name="40% - Акцент3 2 2 2" xfId="2331"/>
    <cellStyle name="40% - Акцент3 2 3" xfId="2332"/>
    <cellStyle name="40% - Акцент3 2 3 2" xfId="2333"/>
    <cellStyle name="40% - Акцент3 2 4" xfId="2334"/>
    <cellStyle name="40% - Акцент3 2 4 2" xfId="2335"/>
    <cellStyle name="40% - Акцент3 2 5" xfId="2336"/>
    <cellStyle name="40% - Акцент3 2 5 2" xfId="2337"/>
    <cellStyle name="40% - Акцент3 2 6" xfId="2338"/>
    <cellStyle name="40% - Акцент3 2 6 2" xfId="2339"/>
    <cellStyle name="40% - Акцент3 2 7" xfId="2340"/>
    <cellStyle name="40% - Акцент3 2 8" xfId="5069"/>
    <cellStyle name="40% - Акцент3 2_Fininc.exp_HO_09" xfId="2341"/>
    <cellStyle name="40% - Акцент3 3" xfId="2342"/>
    <cellStyle name="40% - Акцент3 3 2" xfId="2343"/>
    <cellStyle name="40% - Акцент3 4" xfId="2344"/>
    <cellStyle name="40% - Акцент3 4 2" xfId="2345"/>
    <cellStyle name="40% - Акцент3 5" xfId="2346"/>
    <cellStyle name="40% - Акцент3 5 2" xfId="2347"/>
    <cellStyle name="40% - Акцент3 6" xfId="2328"/>
    <cellStyle name="40% - Акцент4" xfId="33" builtinId="43" customBuiltin="1"/>
    <cellStyle name="40% - Акцент4 2" xfId="2349"/>
    <cellStyle name="40% - Акцент4 2 2" xfId="2350"/>
    <cellStyle name="40% - Акцент4 2 2 2" xfId="2351"/>
    <cellStyle name="40% - Акцент4 2 3" xfId="2352"/>
    <cellStyle name="40% - Акцент4 2 3 2" xfId="2353"/>
    <cellStyle name="40% - Акцент4 2 4" xfId="2354"/>
    <cellStyle name="40% - Акцент4 2 4 2" xfId="2355"/>
    <cellStyle name="40% - Акцент4 2 5" xfId="2356"/>
    <cellStyle name="40% - Акцент4 2 5 2" xfId="2357"/>
    <cellStyle name="40% - Акцент4 2 6" xfId="2358"/>
    <cellStyle name="40% - Акцент4 2 6 2" xfId="2359"/>
    <cellStyle name="40% - Акцент4 2 7" xfId="2360"/>
    <cellStyle name="40% - Акцент4 2 8" xfId="5070"/>
    <cellStyle name="40% - Акцент4 2_Fininc.exp_HO_09" xfId="2361"/>
    <cellStyle name="40% - Акцент4 3" xfId="2362"/>
    <cellStyle name="40% - Акцент4 3 2" xfId="2363"/>
    <cellStyle name="40% - Акцент4 4" xfId="2364"/>
    <cellStyle name="40% - Акцент4 4 2" xfId="2365"/>
    <cellStyle name="40% - Акцент4 5" xfId="2366"/>
    <cellStyle name="40% - Акцент4 5 2" xfId="2367"/>
    <cellStyle name="40% - Акцент4 6" xfId="2348"/>
    <cellStyle name="40% - Акцент5" xfId="37" builtinId="47" customBuiltin="1"/>
    <cellStyle name="40% - Акцент5 2" xfId="2369"/>
    <cellStyle name="40% - Акцент5 2 2" xfId="2370"/>
    <cellStyle name="40% - Акцент5 2 2 2" xfId="2371"/>
    <cellStyle name="40% - Акцент5 2 3" xfId="2372"/>
    <cellStyle name="40% - Акцент5 2 3 2" xfId="2373"/>
    <cellStyle name="40% - Акцент5 2 4" xfId="2374"/>
    <cellStyle name="40% - Акцент5 2 4 2" xfId="2375"/>
    <cellStyle name="40% - Акцент5 2 5" xfId="2376"/>
    <cellStyle name="40% - Акцент5 2 5 2" xfId="2377"/>
    <cellStyle name="40% - Акцент5 2 6" xfId="2378"/>
    <cellStyle name="40% - Акцент5 2 6 2" xfId="2379"/>
    <cellStyle name="40% - Акцент5 2 7" xfId="2380"/>
    <cellStyle name="40% - Акцент5 2 8" xfId="5071"/>
    <cellStyle name="40% - Акцент5 2_Fininc.exp_HO_09" xfId="2381"/>
    <cellStyle name="40% - Акцент5 3" xfId="2382"/>
    <cellStyle name="40% - Акцент5 3 2" xfId="2383"/>
    <cellStyle name="40% - Акцент5 4" xfId="2384"/>
    <cellStyle name="40% - Акцент5 4 2" xfId="2385"/>
    <cellStyle name="40% - Акцент5 5" xfId="2386"/>
    <cellStyle name="40% - Акцент5 5 2" xfId="2387"/>
    <cellStyle name="40% - Акцент5 6" xfId="2368"/>
    <cellStyle name="40% - Акцент6" xfId="41" builtinId="51" customBuiltin="1"/>
    <cellStyle name="40% - Акцент6 2" xfId="2389"/>
    <cellStyle name="40% - Акцент6 2 2" xfId="2390"/>
    <cellStyle name="40% - Акцент6 2 2 2" xfId="2391"/>
    <cellStyle name="40% - Акцент6 2 3" xfId="2392"/>
    <cellStyle name="40% - Акцент6 2 3 2" xfId="2393"/>
    <cellStyle name="40% - Акцент6 2 4" xfId="2394"/>
    <cellStyle name="40% - Акцент6 2 4 2" xfId="2395"/>
    <cellStyle name="40% - Акцент6 2 5" xfId="2396"/>
    <cellStyle name="40% - Акцент6 2 5 2" xfId="2397"/>
    <cellStyle name="40% - Акцент6 2 6" xfId="2398"/>
    <cellStyle name="40% - Акцент6 2 6 2" xfId="2399"/>
    <cellStyle name="40% - Акцент6 2 7" xfId="2400"/>
    <cellStyle name="40% - Акцент6 2 8" xfId="5072"/>
    <cellStyle name="40% - Акцент6 2_Fininc.exp_HO_09" xfId="2401"/>
    <cellStyle name="40% - Акцент6 3" xfId="2402"/>
    <cellStyle name="40% - Акцент6 3 2" xfId="2403"/>
    <cellStyle name="40% - Акцент6 4" xfId="2404"/>
    <cellStyle name="40% - Акцент6 4 2" xfId="2405"/>
    <cellStyle name="40% - Акцент6 5" xfId="2406"/>
    <cellStyle name="40% - Акцент6 5 2" xfId="2407"/>
    <cellStyle name="40% - Акцент6 6" xfId="2388"/>
    <cellStyle name="50%" xfId="2408"/>
    <cellStyle name="50% 2" xfId="5567"/>
    <cellStyle name="50% 2 2" xfId="6039"/>
    <cellStyle name="60% - Accent1" xfId="79"/>
    <cellStyle name="60% - Accent1 2" xfId="2409"/>
    <cellStyle name="60% - Accent1 2 2" xfId="4949"/>
    <cellStyle name="60% - Accent2" xfId="80"/>
    <cellStyle name="60% - Accent2 2" xfId="2410"/>
    <cellStyle name="60% - Accent2 2 2" xfId="4950"/>
    <cellStyle name="60% - Accent3" xfId="81"/>
    <cellStyle name="60% - Accent3 2" xfId="2411"/>
    <cellStyle name="60% - Accent3 2 2" xfId="4951"/>
    <cellStyle name="60% - Accent4" xfId="82"/>
    <cellStyle name="60% - Accent4 2" xfId="2412"/>
    <cellStyle name="60% - Accent4 2 2" xfId="4952"/>
    <cellStyle name="60% - Accent5" xfId="83"/>
    <cellStyle name="60% - Accent5 2" xfId="2413"/>
    <cellStyle name="60% - Accent5 2 2" xfId="4953"/>
    <cellStyle name="60% - Accent6" xfId="84"/>
    <cellStyle name="60% - Accent6 2" xfId="2414"/>
    <cellStyle name="60% - Accent6 2 2" xfId="4954"/>
    <cellStyle name="60% - Акцент1" xfId="22" builtinId="32" customBuiltin="1"/>
    <cellStyle name="60% - Акцент1 2" xfId="2416"/>
    <cellStyle name="60% - Акцент1 2 2" xfId="2417"/>
    <cellStyle name="60% - Акцент1 2 2 2" xfId="2418"/>
    <cellStyle name="60% - Акцент1 2 3" xfId="2419"/>
    <cellStyle name="60% - Акцент1 2 3 2" xfId="2420"/>
    <cellStyle name="60% - Акцент1 2 4" xfId="2421"/>
    <cellStyle name="60% - Акцент1 2 4 2" xfId="2422"/>
    <cellStyle name="60% - Акцент1 2 5" xfId="2423"/>
    <cellStyle name="60% - Акцент1 2 5 2" xfId="2424"/>
    <cellStyle name="60% - Акцент1 2 6" xfId="2425"/>
    <cellStyle name="60% - Акцент1 2 6 2" xfId="2426"/>
    <cellStyle name="60% - Акцент1 2 7" xfId="2427"/>
    <cellStyle name="60% - Акцент1 2 8" xfId="5073"/>
    <cellStyle name="60% - Акцент1 2_Fininc.exp_HO_09" xfId="2428"/>
    <cellStyle name="60% - Акцент1 3" xfId="2429"/>
    <cellStyle name="60% - Акцент1 3 2" xfId="2430"/>
    <cellStyle name="60% - Акцент1 4" xfId="2431"/>
    <cellStyle name="60% - Акцент1 4 2" xfId="2432"/>
    <cellStyle name="60% - Акцент1 5" xfId="2433"/>
    <cellStyle name="60% - Акцент1 5 2" xfId="2434"/>
    <cellStyle name="60% - Акцент1 6" xfId="2415"/>
    <cellStyle name="60% - Акцент2" xfId="26" builtinId="36" customBuiltin="1"/>
    <cellStyle name="60% - Акцент2 2" xfId="2436"/>
    <cellStyle name="60% - Акцент2 2 2" xfId="2437"/>
    <cellStyle name="60% - Акцент2 2 2 2" xfId="2438"/>
    <cellStyle name="60% - Акцент2 2 3" xfId="2439"/>
    <cellStyle name="60% - Акцент2 2 3 2" xfId="2440"/>
    <cellStyle name="60% - Акцент2 2 4" xfId="2441"/>
    <cellStyle name="60% - Акцент2 2 4 2" xfId="2442"/>
    <cellStyle name="60% - Акцент2 2 5" xfId="2443"/>
    <cellStyle name="60% - Акцент2 2 5 2" xfId="2444"/>
    <cellStyle name="60% - Акцент2 2 6" xfId="2445"/>
    <cellStyle name="60% - Акцент2 2 6 2" xfId="2446"/>
    <cellStyle name="60% - Акцент2 2 7" xfId="2447"/>
    <cellStyle name="60% - Акцент2 2 8" xfId="5074"/>
    <cellStyle name="60% - Акцент2 2_Fininc.exp_HO_09" xfId="2448"/>
    <cellStyle name="60% - Акцент2 3" xfId="2449"/>
    <cellStyle name="60% - Акцент2 3 2" xfId="2450"/>
    <cellStyle name="60% - Акцент2 4" xfId="2451"/>
    <cellStyle name="60% - Акцент2 4 2" xfId="2452"/>
    <cellStyle name="60% - Акцент2 5" xfId="2453"/>
    <cellStyle name="60% - Акцент2 5 2" xfId="2454"/>
    <cellStyle name="60% - Акцент2 6" xfId="2435"/>
    <cellStyle name="60% - Акцент3" xfId="30" builtinId="40" customBuiltin="1"/>
    <cellStyle name="60% - Акцент3 2" xfId="2456"/>
    <cellStyle name="60% - Акцент3 2 2" xfId="2457"/>
    <cellStyle name="60% - Акцент3 2 2 2" xfId="2458"/>
    <cellStyle name="60% - Акцент3 2 3" xfId="2459"/>
    <cellStyle name="60% - Акцент3 2 3 2" xfId="2460"/>
    <cellStyle name="60% - Акцент3 2 4" xfId="2461"/>
    <cellStyle name="60% - Акцент3 2 4 2" xfId="2462"/>
    <cellStyle name="60% - Акцент3 2 5" xfId="2463"/>
    <cellStyle name="60% - Акцент3 2 5 2" xfId="2464"/>
    <cellStyle name="60% - Акцент3 2 6" xfId="2465"/>
    <cellStyle name="60% - Акцент3 2 6 2" xfId="2466"/>
    <cellStyle name="60% - Акцент3 2 7" xfId="2467"/>
    <cellStyle name="60% - Акцент3 2 8" xfId="5075"/>
    <cellStyle name="60% - Акцент3 2_Fininc.exp_HO_09" xfId="2468"/>
    <cellStyle name="60% - Акцент3 3" xfId="2469"/>
    <cellStyle name="60% - Акцент3 3 2" xfId="2470"/>
    <cellStyle name="60% - Акцент3 4" xfId="2471"/>
    <cellStyle name="60% - Акцент3 4 2" xfId="2472"/>
    <cellStyle name="60% - Акцент3 5" xfId="2473"/>
    <cellStyle name="60% - Акцент3 5 2" xfId="2474"/>
    <cellStyle name="60% - Акцент3 6" xfId="2455"/>
    <cellStyle name="60% - Акцент4" xfId="34" builtinId="44" customBuiltin="1"/>
    <cellStyle name="60% - Акцент4 2" xfId="2476"/>
    <cellStyle name="60% - Акцент4 2 2" xfId="2477"/>
    <cellStyle name="60% - Акцент4 2 2 2" xfId="2478"/>
    <cellStyle name="60% - Акцент4 2 3" xfId="2479"/>
    <cellStyle name="60% - Акцент4 2 3 2" xfId="2480"/>
    <cellStyle name="60% - Акцент4 2 4" xfId="2481"/>
    <cellStyle name="60% - Акцент4 2 4 2" xfId="2482"/>
    <cellStyle name="60% - Акцент4 2 5" xfId="2483"/>
    <cellStyle name="60% - Акцент4 2 5 2" xfId="2484"/>
    <cellStyle name="60% - Акцент4 2 6" xfId="2485"/>
    <cellStyle name="60% - Акцент4 2 6 2" xfId="2486"/>
    <cellStyle name="60% - Акцент4 2 7" xfId="2487"/>
    <cellStyle name="60% - Акцент4 2 8" xfId="5076"/>
    <cellStyle name="60% - Акцент4 2_Fininc.exp_HO_09" xfId="2488"/>
    <cellStyle name="60% - Акцент4 3" xfId="2489"/>
    <cellStyle name="60% - Акцент4 3 2" xfId="2490"/>
    <cellStyle name="60% - Акцент4 4" xfId="2491"/>
    <cellStyle name="60% - Акцент4 4 2" xfId="2492"/>
    <cellStyle name="60% - Акцент4 5" xfId="2493"/>
    <cellStyle name="60% - Акцент4 5 2" xfId="2494"/>
    <cellStyle name="60% - Акцент4 6" xfId="2475"/>
    <cellStyle name="60% - Акцент5" xfId="38" builtinId="48" customBuiltin="1"/>
    <cellStyle name="60% - Акцент5 2" xfId="2496"/>
    <cellStyle name="60% - Акцент5 2 2" xfId="2497"/>
    <cellStyle name="60% - Акцент5 2 2 2" xfId="2498"/>
    <cellStyle name="60% - Акцент5 2 3" xfId="2499"/>
    <cellStyle name="60% - Акцент5 2 3 2" xfId="2500"/>
    <cellStyle name="60% - Акцент5 2 4" xfId="2501"/>
    <cellStyle name="60% - Акцент5 2 4 2" xfId="2502"/>
    <cellStyle name="60% - Акцент5 2 5" xfId="2503"/>
    <cellStyle name="60% - Акцент5 2 5 2" xfId="2504"/>
    <cellStyle name="60% - Акцент5 2 6" xfId="2505"/>
    <cellStyle name="60% - Акцент5 2 6 2" xfId="2506"/>
    <cellStyle name="60% - Акцент5 2 7" xfId="2507"/>
    <cellStyle name="60% - Акцент5 2 8" xfId="5077"/>
    <cellStyle name="60% - Акцент5 2_Fininc.exp_HO_09" xfId="2508"/>
    <cellStyle name="60% - Акцент5 3" xfId="2509"/>
    <cellStyle name="60% - Акцент5 3 2" xfId="2510"/>
    <cellStyle name="60% - Акцент5 4" xfId="2511"/>
    <cellStyle name="60% - Акцент5 4 2" xfId="2512"/>
    <cellStyle name="60% - Акцент5 5" xfId="2513"/>
    <cellStyle name="60% - Акцент5 5 2" xfId="2514"/>
    <cellStyle name="60% - Акцент5 6" xfId="2495"/>
    <cellStyle name="60% - Акцент6" xfId="42" builtinId="52" customBuiltin="1"/>
    <cellStyle name="60% - Акцент6 2" xfId="2516"/>
    <cellStyle name="60% - Акцент6 2 2" xfId="2517"/>
    <cellStyle name="60% - Акцент6 2 2 2" xfId="2518"/>
    <cellStyle name="60% - Акцент6 2 3" xfId="2519"/>
    <cellStyle name="60% - Акцент6 2 3 2" xfId="2520"/>
    <cellStyle name="60% - Акцент6 2 4" xfId="2521"/>
    <cellStyle name="60% - Акцент6 2 4 2" xfId="2522"/>
    <cellStyle name="60% - Акцент6 2 5" xfId="2523"/>
    <cellStyle name="60% - Акцент6 2 5 2" xfId="2524"/>
    <cellStyle name="60% - Акцент6 2 6" xfId="2525"/>
    <cellStyle name="60% - Акцент6 2 6 2" xfId="2526"/>
    <cellStyle name="60% - Акцент6 2 7" xfId="2527"/>
    <cellStyle name="60% - Акцент6 2 8" xfId="5078"/>
    <cellStyle name="60% - Акцент6 2_Fininc.exp_HO_09" xfId="2528"/>
    <cellStyle name="60% - Акцент6 3" xfId="2529"/>
    <cellStyle name="60% - Акцент6 3 2" xfId="2530"/>
    <cellStyle name="60% - Акцент6 4" xfId="2531"/>
    <cellStyle name="60% - Акцент6 4 2" xfId="2532"/>
    <cellStyle name="60% - Акцент6 5" xfId="2533"/>
    <cellStyle name="60% - Акцент6 5 2" xfId="2534"/>
    <cellStyle name="60% - Акцент6 6" xfId="2515"/>
    <cellStyle name="67" xfId="2535"/>
    <cellStyle name="75%" xfId="2536"/>
    <cellStyle name="75% 2" xfId="5409"/>
    <cellStyle name="75% 2 2" xfId="5891"/>
    <cellStyle name="8pt" xfId="4955"/>
    <cellStyle name="a" xfId="2537"/>
    <cellStyle name="a 2" xfId="2538"/>
    <cellStyle name="a?? Comma [0]?￱_x0008_Currency?_x000c_Currency [0]?_x0006_Normal?_x0018_Normal_9812workingpapers?_x0019_Normal_9906working papers??_x000b_Normal_" xfId="2539"/>
    <cellStyle name="aaa" xfId="2540"/>
    <cellStyle name="Aaia?iue [0]_?anoiau" xfId="2541"/>
    <cellStyle name="Aaia?iue_?anoiau" xfId="2542"/>
    <cellStyle name="Äåíåæíûé" xfId="4956"/>
    <cellStyle name="Äåíåæíûé [0]" xfId="4957"/>
    <cellStyle name="ac" xfId="2543"/>
    <cellStyle name="ac 2" xfId="2544"/>
    <cellStyle name="Accent1" xfId="85"/>
    <cellStyle name="Accent1 2" xfId="2545"/>
    <cellStyle name="Accent1 2 2" xfId="4958"/>
    <cellStyle name="Accent2" xfId="86"/>
    <cellStyle name="Accent2 2" xfId="2546"/>
    <cellStyle name="Accent2 2 2" xfId="4959"/>
    <cellStyle name="Accent3" xfId="87"/>
    <cellStyle name="Accent3 2" xfId="2547"/>
    <cellStyle name="Accent3 2 2" xfId="4960"/>
    <cellStyle name="Accent4" xfId="88"/>
    <cellStyle name="Accent4 2" xfId="2548"/>
    <cellStyle name="Accent4 2 2" xfId="4961"/>
    <cellStyle name="Accent5" xfId="89"/>
    <cellStyle name="Accent5 2" xfId="2549"/>
    <cellStyle name="Accent5 2 2" xfId="4962"/>
    <cellStyle name="Accent6" xfId="90"/>
    <cellStyle name="Accent6 2" xfId="2550"/>
    <cellStyle name="Accent6 2 2" xfId="4963"/>
    <cellStyle name="Ăčďĺđńńűëęŕ" xfId="2551"/>
    <cellStyle name="active" xfId="2552"/>
    <cellStyle name="Aeia?nnueea" xfId="2553"/>
    <cellStyle name="Aeia?nnueea 2" xfId="2554"/>
    <cellStyle name="Ãèïåðññûëêà" xfId="2555"/>
    <cellStyle name="alternate" xfId="2556"/>
    <cellStyle name="alternate 2" xfId="2557"/>
    <cellStyle name="ard1" xfId="2558"/>
    <cellStyle name="ard1 2" xfId="2559"/>
    <cellStyle name="args.style" xfId="2560"/>
    <cellStyle name="Attention" xfId="2561"/>
    <cellStyle name="AutoFormat Options" xfId="2562"/>
    <cellStyle name="Availability" xfId="2563"/>
    <cellStyle name="AxeHor" xfId="2564"/>
    <cellStyle name="backgr" xfId="2565"/>
    <cellStyle name="backgr 2" xfId="2566"/>
    <cellStyle name="Bad" xfId="91"/>
    <cellStyle name="Bad 2" xfId="2567"/>
    <cellStyle name="Bad 2 2" xfId="4964"/>
    <cellStyle name="Balance" xfId="2568"/>
    <cellStyle name="Balance 2" xfId="2569"/>
    <cellStyle name="BalanceBold" xfId="2570"/>
    <cellStyle name="BalanceBold 2" xfId="2571"/>
    <cellStyle name="Band 2" xfId="2572"/>
    <cellStyle name="Band 2 2" xfId="5390"/>
    <cellStyle name="BMU001" xfId="2573"/>
    <cellStyle name="BMU001 2" xfId="5406"/>
    <cellStyle name="BMU001 2 2" xfId="5888"/>
    <cellStyle name="BMU001T" xfId="2574"/>
    <cellStyle name="BMU001T 2" xfId="5405"/>
    <cellStyle name="BMU001T 2 2" xfId="5887"/>
    <cellStyle name="BMU002" xfId="2575"/>
    <cellStyle name="BMU002 2" xfId="5404"/>
    <cellStyle name="BMU002 2 2" xfId="5886"/>
    <cellStyle name="BMU002B" xfId="2576"/>
    <cellStyle name="BMU002B 2" xfId="5403"/>
    <cellStyle name="BMU002B 2 2" xfId="5885"/>
    <cellStyle name="BMU002P1" xfId="2577"/>
    <cellStyle name="BMU002P1 2" xfId="5402"/>
    <cellStyle name="BMU002P1 2 2" xfId="5884"/>
    <cellStyle name="BMU003" xfId="2578"/>
    <cellStyle name="BMU003 2" xfId="5401"/>
    <cellStyle name="BMU003 2 2" xfId="5883"/>
    <cellStyle name="BMU004" xfId="2579"/>
    <cellStyle name="BMU004 2" xfId="5400"/>
    <cellStyle name="BMU004 2 2" xfId="5882"/>
    <cellStyle name="BMU005" xfId="2580"/>
    <cellStyle name="BMU005 2" xfId="5399"/>
    <cellStyle name="BMU005 2 2" xfId="5881"/>
    <cellStyle name="BMU005B" xfId="2581"/>
    <cellStyle name="BMU005B 2" xfId="5398"/>
    <cellStyle name="BMU005B 2 2" xfId="5880"/>
    <cellStyle name="BMU005K" xfId="2582"/>
    <cellStyle name="BMU005K 2" xfId="5397"/>
    <cellStyle name="BMU005K 2 2" xfId="5879"/>
    <cellStyle name="Body" xfId="2583"/>
    <cellStyle name="Body 2" xfId="2584"/>
    <cellStyle name="Bold/Border" xfId="2585"/>
    <cellStyle name="Bold/Border 2" xfId="5391"/>
    <cellStyle name="Border" xfId="2586"/>
    <cellStyle name="Border 2" xfId="2587"/>
    <cellStyle name="Border 2 2" xfId="5395"/>
    <cellStyle name="Border 2 2 2" xfId="5878"/>
    <cellStyle name="Border 2 3" xfId="5610"/>
    <cellStyle name="Border 3" xfId="5392"/>
    <cellStyle name="Border 3 2" xfId="5876"/>
    <cellStyle name="BOTT" xfId="2588"/>
    <cellStyle name="BOTT 2" xfId="5393"/>
    <cellStyle name="Brackets (0)" xfId="2589"/>
    <cellStyle name="Brackets (0) 2" xfId="2590"/>
    <cellStyle name="Brackets (1)" xfId="2591"/>
    <cellStyle name="Brackets (1) 2" xfId="2592"/>
    <cellStyle name="Brackets (2)" xfId="2593"/>
    <cellStyle name="Brackets (2) 2" xfId="2594"/>
    <cellStyle name="Brackets 000 (0)" xfId="2595"/>
    <cellStyle name="Brackets 000 (0) 2" xfId="2596"/>
    <cellStyle name="Brackets 000 (1)" xfId="2597"/>
    <cellStyle name="Brackets 000 (1) 2" xfId="2598"/>
    <cellStyle name="Brackets m (1)" xfId="2599"/>
    <cellStyle name="Brackets m (1) 2" xfId="2600"/>
    <cellStyle name="Brand Align Left Text" xfId="2601"/>
    <cellStyle name="Brand Default" xfId="2602"/>
    <cellStyle name="Brand Default 2" xfId="2603"/>
    <cellStyle name="Brand Percent" xfId="2604"/>
    <cellStyle name="Brand Source" xfId="2605"/>
    <cellStyle name="Brand Subtitle with Underline" xfId="2606"/>
    <cellStyle name="Brand Subtitle without Underline" xfId="2607"/>
    <cellStyle name="Brand Title" xfId="2608"/>
    <cellStyle name="BS1" xfId="2609"/>
    <cellStyle name="BS1 2" xfId="2610"/>
    <cellStyle name="BS2" xfId="2611"/>
    <cellStyle name="BS2 2" xfId="2612"/>
    <cellStyle name="BS3" xfId="2613"/>
    <cellStyle name="BS3 2" xfId="2614"/>
    <cellStyle name="BS4" xfId="2615"/>
    <cellStyle name="BS4 2" xfId="2616"/>
    <cellStyle name="Bullet" xfId="2617"/>
    <cellStyle name="C01_Page_head" xfId="4965"/>
    <cellStyle name="C03_Col head general" xfId="4966"/>
    <cellStyle name="C04_Note col head" xfId="4967"/>
    <cellStyle name="C06_Previous yr col head" xfId="4968"/>
    <cellStyle name="C08_Table text" xfId="4969"/>
    <cellStyle name="C09_Style I Roman figures" xfId="2618"/>
    <cellStyle name="C10_Style J Bold purple figures" xfId="2619"/>
    <cellStyle name="C11_Note head" xfId="4970"/>
    <cellStyle name="C14_Current year figs" xfId="4971"/>
    <cellStyle name="C14b_Current Year Figs 3 dec" xfId="4972"/>
    <cellStyle name="C15_Previous year figs" xfId="4973"/>
    <cellStyle name="Calc - Green" xfId="2620"/>
    <cellStyle name="Calc - Green 2" xfId="2621"/>
    <cellStyle name="Calc - Green 2 2" xfId="5407"/>
    <cellStyle name="Calc - Green 2 2 2" xfId="5889"/>
    <cellStyle name="Calc - Green 2 3" xfId="5611"/>
    <cellStyle name="Calc - White" xfId="2622"/>
    <cellStyle name="Calc - White 2" xfId="2623"/>
    <cellStyle name="Calc - White 2 2" xfId="5408"/>
    <cellStyle name="Calc - White 2 2 2" xfId="5890"/>
    <cellStyle name="Calc - White 2 3" xfId="5612"/>
    <cellStyle name="Calc Currency (0)" xfId="92"/>
    <cellStyle name="Calc Currency (2)" xfId="93"/>
    <cellStyle name="Calc Currency (2) 2" xfId="2624"/>
    <cellStyle name="Calc Percent (0)" xfId="94"/>
    <cellStyle name="Calc Percent (0) 10" xfId="2625"/>
    <cellStyle name="Calc Percent (0) 11" xfId="2626"/>
    <cellStyle name="Calc Percent (0) 12" xfId="2627"/>
    <cellStyle name="Calc Percent (0) 13" xfId="2628"/>
    <cellStyle name="Calc Percent (0) 14" xfId="2629"/>
    <cellStyle name="Calc Percent (0) 2" xfId="95"/>
    <cellStyle name="Calc Percent (0) 3" xfId="2630"/>
    <cellStyle name="Calc Percent (0) 4" xfId="2631"/>
    <cellStyle name="Calc Percent (0) 5" xfId="2632"/>
    <cellStyle name="Calc Percent (0) 6" xfId="2633"/>
    <cellStyle name="Calc Percent (0) 7" xfId="2634"/>
    <cellStyle name="Calc Percent (0) 8" xfId="2635"/>
    <cellStyle name="Calc Percent (0) 9" xfId="2636"/>
    <cellStyle name="Calc Percent (1)" xfId="96"/>
    <cellStyle name="Calc Percent (1) 2" xfId="2637"/>
    <cellStyle name="Calc Percent (2)" xfId="97"/>
    <cellStyle name="Calc Percent (2) 2" xfId="2638"/>
    <cellStyle name="Calc Units (0)" xfId="98"/>
    <cellStyle name="Calc Units (0) 2" xfId="2639"/>
    <cellStyle name="Calc Units (1)" xfId="99"/>
    <cellStyle name="Calc Units (1) 2" xfId="2640"/>
    <cellStyle name="Calc Units (2)" xfId="100"/>
    <cellStyle name="Calc Units (2) 2" xfId="2641"/>
    <cellStyle name="calc_round" xfId="2642"/>
    <cellStyle name="Calculation" xfId="101"/>
    <cellStyle name="Calculation 2" xfId="2643"/>
    <cellStyle name="Calculation 2 2" xfId="4800"/>
    <cellStyle name="Calculation 2 2 2" xfId="5578"/>
    <cellStyle name="Calculation 2 2 2 2" xfId="6047"/>
    <cellStyle name="Calculation 2 3" xfId="5579"/>
    <cellStyle name="Calculation 2 3 2" xfId="6048"/>
    <cellStyle name="Calculation 2 4" xfId="5577"/>
    <cellStyle name="Calculation 2 4 2" xfId="6046"/>
    <cellStyle name="Calculation 2 5" xfId="5613"/>
    <cellStyle name="Calculation 3" xfId="5580"/>
    <cellStyle name="Calculation 3 2" xfId="6049"/>
    <cellStyle name="Calculation 4" xfId="5576"/>
    <cellStyle name="Calculation 4 2" xfId="6045"/>
    <cellStyle name="Calculations" xfId="2644"/>
    <cellStyle name="Calculations 2" xfId="5394"/>
    <cellStyle name="Calculations 2 2" xfId="5877"/>
    <cellStyle name="Call_up_resident_decimals" xfId="2645"/>
    <cellStyle name="Caption" xfId="2646"/>
    <cellStyle name="Caption 2" xfId="2647"/>
    <cellStyle name="CB Link" xfId="2648"/>
    <cellStyle name="CB Normal" xfId="2649"/>
    <cellStyle name="CB Percent" xfId="2650"/>
    <cellStyle name="CB Titles" xfId="2651"/>
    <cellStyle name="CdnOxy" xfId="2652"/>
    <cellStyle name="CdnOxy 2" xfId="2653"/>
    <cellStyle name="Check" xfId="102"/>
    <cellStyle name="Check 10" xfId="4858"/>
    <cellStyle name="Check 2" xfId="2654"/>
    <cellStyle name="Check 2 2" xfId="4847"/>
    <cellStyle name="Check 2 2 2" xfId="4881"/>
    <cellStyle name="Check 2 3" xfId="4848"/>
    <cellStyle name="Check 2 3 2" xfId="4882"/>
    <cellStyle name="Check 2 4" xfId="4849"/>
    <cellStyle name="Check 2 4 2" xfId="4883"/>
    <cellStyle name="Check 2 5" xfId="4801"/>
    <cellStyle name="Check 2 6" xfId="4859"/>
    <cellStyle name="Check 3" xfId="4802"/>
    <cellStyle name="Check 3 2" xfId="4860"/>
    <cellStyle name="Check 4" xfId="4803"/>
    <cellStyle name="Check 4 2" xfId="4861"/>
    <cellStyle name="Check 5" xfId="4804"/>
    <cellStyle name="Check 5 2" xfId="4862"/>
    <cellStyle name="Check 6" xfId="4805"/>
    <cellStyle name="Check 6 2" xfId="4863"/>
    <cellStyle name="Check 7" xfId="4806"/>
    <cellStyle name="Check 7 2" xfId="4864"/>
    <cellStyle name="Check 8" xfId="4850"/>
    <cellStyle name="Check 8 2" xfId="4884"/>
    <cellStyle name="Check 9" xfId="4851"/>
    <cellStyle name="Check 9 2" xfId="4885"/>
    <cellStyle name="Check Cell" xfId="103"/>
    <cellStyle name="Check Cell 2" xfId="2655"/>
    <cellStyle name="Check Cell 2 2" xfId="4974"/>
    <cellStyle name="Check_Fininc.exp_HO_09" xfId="2656"/>
    <cellStyle name="Checkoff" xfId="2657"/>
    <cellStyle name="Checkoff 2" xfId="2658"/>
    <cellStyle name="Checkoff 3" xfId="5396"/>
    <cellStyle name="Collegamento ipertestuale" xfId="2659"/>
    <cellStyle name="Collegamento ipertestuale visitato" xfId="2660"/>
    <cellStyle name="Color number" xfId="2661"/>
    <cellStyle name="Color number 2" xfId="2662"/>
    <cellStyle name="column - Style1" xfId="2663"/>
    <cellStyle name="column - Style1 2" xfId="2664"/>
    <cellStyle name="Column_Title" xfId="2665"/>
    <cellStyle name="ColumnHeadings" xfId="2666"/>
    <cellStyle name="ColumnHeadings2" xfId="2667"/>
    <cellStyle name="Comma  - Style1" xfId="2668"/>
    <cellStyle name="Comma  - Style1 2" xfId="2669"/>
    <cellStyle name="Comma  - Style2" xfId="2670"/>
    <cellStyle name="Comma  - Style2 2" xfId="2671"/>
    <cellStyle name="Comma  - Style3" xfId="2672"/>
    <cellStyle name="Comma  - Style3 2" xfId="2673"/>
    <cellStyle name="Comma  - Style4" xfId="2674"/>
    <cellStyle name="Comma  - Style4 2" xfId="2675"/>
    <cellStyle name="Comma  - Style5" xfId="2676"/>
    <cellStyle name="Comma  - Style5 2" xfId="2677"/>
    <cellStyle name="Comma  - Style6" xfId="2678"/>
    <cellStyle name="Comma  - Style6 2" xfId="2679"/>
    <cellStyle name="Comma  - Style7" xfId="2680"/>
    <cellStyle name="Comma  - Style7 2" xfId="2681"/>
    <cellStyle name="Comma  - Style8" xfId="2682"/>
    <cellStyle name="Comma  - Style8 2" xfId="2683"/>
    <cellStyle name="Comma [0] - Credits" xfId="2684"/>
    <cellStyle name="Comma [0] - Debits" xfId="2685"/>
    <cellStyle name="Comma [0] 2" xfId="2686"/>
    <cellStyle name="Comma [0] 2 2" xfId="2687"/>
    <cellStyle name="Comma [0]_#6 Temps &amp; Contractors" xfId="5160"/>
    <cellStyle name="Comma [00]" xfId="104"/>
    <cellStyle name="Comma [00] 2" xfId="2688"/>
    <cellStyle name="Comma [00] 2 2" xfId="4976"/>
    <cellStyle name="Comma [00] 3" xfId="4975"/>
    <cellStyle name="Comma [000]" xfId="4977"/>
    <cellStyle name="Comma 0.0" xfId="2689"/>
    <cellStyle name="Comma 0.00" xfId="2690"/>
    <cellStyle name="Comma 0.000" xfId="2691"/>
    <cellStyle name="Comma 10" xfId="2692"/>
    <cellStyle name="Comma 10 2" xfId="2693"/>
    <cellStyle name="Comma 11" xfId="2694"/>
    <cellStyle name="Comma 12" xfId="2695"/>
    <cellStyle name="Comma 13" xfId="2696"/>
    <cellStyle name="Comma 14" xfId="2697"/>
    <cellStyle name="Comma 15" xfId="2698"/>
    <cellStyle name="Comma 16" xfId="2699"/>
    <cellStyle name="Comma 17" xfId="2700"/>
    <cellStyle name="Comma 18" xfId="2701"/>
    <cellStyle name="Comma 19" xfId="2702"/>
    <cellStyle name="Comma 2" xfId="214"/>
    <cellStyle name="Comma 2 10" xfId="5119"/>
    <cellStyle name="Comma 2 18 2" xfId="2703"/>
    <cellStyle name="Comma 2 2" xfId="2704"/>
    <cellStyle name="Comma 2 2 2" xfId="2705"/>
    <cellStyle name="Comma 2 3" xfId="2706"/>
    <cellStyle name="Comma 2 3 2" xfId="2707"/>
    <cellStyle name="Comma 2 3 2 2" xfId="2708"/>
    <cellStyle name="Comma 2 3 3" xfId="2709"/>
    <cellStyle name="Comma 2 3 3 2" xfId="2710"/>
    <cellStyle name="Comma 2 3 4" xfId="2711"/>
    <cellStyle name="Comma 2 4" xfId="2712"/>
    <cellStyle name="Comma 2 4 2" xfId="2713"/>
    <cellStyle name="Comma 2 5" xfId="2714"/>
    <cellStyle name="Comma 2 5 2" xfId="2715"/>
    <cellStyle name="Comma 2 6" xfId="2716"/>
    <cellStyle name="Comma 2 7" xfId="2717"/>
    <cellStyle name="Comma 2 8" xfId="4854"/>
    <cellStyle name="Comma 2 9" xfId="4978"/>
    <cellStyle name="Comma 2_Book2" xfId="2718"/>
    <cellStyle name="Comma 20" xfId="4795"/>
    <cellStyle name="Comma 21" xfId="5128"/>
    <cellStyle name="Comma 22" xfId="2719"/>
    <cellStyle name="Comma 3" xfId="2720"/>
    <cellStyle name="Comma 3 2" xfId="2721"/>
    <cellStyle name="Comma 3 2 2" xfId="2722"/>
    <cellStyle name="Comma 3 3" xfId="2723"/>
    <cellStyle name="Comma 3 3 2" xfId="2724"/>
    <cellStyle name="Comma 3 4" xfId="2725"/>
    <cellStyle name="Comma 3 4 2" xfId="2726"/>
    <cellStyle name="Comma 3 5" xfId="2727"/>
    <cellStyle name="Comma 3 6" xfId="4979"/>
    <cellStyle name="Comma 3_Forum M 50% декабрь 2009  от 10.02.2010 г" xfId="2728"/>
    <cellStyle name="Comma 4" xfId="2729"/>
    <cellStyle name="Comma 4 2" xfId="2730"/>
    <cellStyle name="Comma 4 2 2" xfId="2731"/>
    <cellStyle name="Comma 4 3" xfId="2732"/>
    <cellStyle name="Comma 4 3 2" xfId="2733"/>
    <cellStyle name="Comma 4 4" xfId="2734"/>
    <cellStyle name="Comma 4 4 2" xfId="2735"/>
    <cellStyle name="Comma 4 5" xfId="2736"/>
    <cellStyle name="Comma 4 6" xfId="5079"/>
    <cellStyle name="Comma 4_Forum M 50% декабрь 2009  от 10.02.2010 г" xfId="2737"/>
    <cellStyle name="Comma 5" xfId="2738"/>
    <cellStyle name="Comma 5 2" xfId="2739"/>
    <cellStyle name="Comma 5 3" xfId="2740"/>
    <cellStyle name="Comma 5 4" xfId="2741"/>
    <cellStyle name="Comma 5 5" xfId="5103"/>
    <cellStyle name="Comma 6" xfId="2742"/>
    <cellStyle name="Comma 6 2" xfId="2743"/>
    <cellStyle name="Comma 7" xfId="2744"/>
    <cellStyle name="Comma 7 2" xfId="2745"/>
    <cellStyle name="Comma 8" xfId="2746"/>
    <cellStyle name="Comma 8 2" xfId="2747"/>
    <cellStyle name="Comma 9" xfId="2748"/>
    <cellStyle name="Comma 9 2" xfId="2749"/>
    <cellStyle name="Comma Red [0]" xfId="2750"/>
    <cellStyle name="Comma_#6 Temps &amp; Contractors" xfId="5161"/>
    <cellStyle name="Comma0" xfId="2751"/>
    <cellStyle name="Comma0 - Modelo1" xfId="2752"/>
    <cellStyle name="Comma0 - Style1" xfId="2753"/>
    <cellStyle name="Comma0 - Style1 2" xfId="2754"/>
    <cellStyle name="Comma0 - Style3" xfId="2755"/>
    <cellStyle name="Comma0 - Style3 2" xfId="2756"/>
    <cellStyle name="Comma0 - Style5" xfId="2757"/>
    <cellStyle name="Comma0 10" xfId="2758"/>
    <cellStyle name="Comma0 10 2" xfId="2759"/>
    <cellStyle name="Comma0 11" xfId="2760"/>
    <cellStyle name="Comma0 11 2" xfId="2761"/>
    <cellStyle name="Comma0 12" xfId="2762"/>
    <cellStyle name="Comma0 12 2" xfId="2763"/>
    <cellStyle name="Comma0 13" xfId="2764"/>
    <cellStyle name="Comma0 14" xfId="2765"/>
    <cellStyle name="Comma0 15" xfId="2766"/>
    <cellStyle name="Comma0 16" xfId="2767"/>
    <cellStyle name="Comma0 17" xfId="2768"/>
    <cellStyle name="Comma0 18" xfId="4980"/>
    <cellStyle name="Comma0 19" xfId="5112"/>
    <cellStyle name="Comma0 2" xfId="2769"/>
    <cellStyle name="Comma0 2 2" xfId="2770"/>
    <cellStyle name="Comma0 20" xfId="5111"/>
    <cellStyle name="Comma0 21" xfId="5108"/>
    <cellStyle name="Comma0 22" xfId="5107"/>
    <cellStyle name="Comma0 23" xfId="5105"/>
    <cellStyle name="Comma0 24" xfId="5115"/>
    <cellStyle name="Comma0 25" xfId="5113"/>
    <cellStyle name="Comma0 26" xfId="5117"/>
    <cellStyle name="Comma0 27" xfId="5162"/>
    <cellStyle name="Comma0 28" xfId="5163"/>
    <cellStyle name="Comma0 29" xfId="5164"/>
    <cellStyle name="Comma0 3" xfId="2771"/>
    <cellStyle name="Comma0 3 2" xfId="2772"/>
    <cellStyle name="Comma0 30" xfId="5165"/>
    <cellStyle name="Comma0 31" xfId="5166"/>
    <cellStyle name="Comma0 32" xfId="5167"/>
    <cellStyle name="Comma0 33" xfId="5168"/>
    <cellStyle name="Comma0 34" xfId="5169"/>
    <cellStyle name="Comma0 35" xfId="5170"/>
    <cellStyle name="Comma0 36" xfId="5171"/>
    <cellStyle name="Comma0 37" xfId="5172"/>
    <cellStyle name="Comma0 38" xfId="5173"/>
    <cellStyle name="Comma0 39" xfId="5174"/>
    <cellStyle name="Comma0 4" xfId="2773"/>
    <cellStyle name="Comma0 4 2" xfId="2774"/>
    <cellStyle name="Comma0 40" xfId="5175"/>
    <cellStyle name="Comma0 41" xfId="5176"/>
    <cellStyle name="Comma0 42" xfId="5177"/>
    <cellStyle name="Comma0 43" xfId="5178"/>
    <cellStyle name="Comma0 44" xfId="5179"/>
    <cellStyle name="Comma0 45" xfId="5180"/>
    <cellStyle name="Comma0 46" xfId="5181"/>
    <cellStyle name="Comma0 47" xfId="5182"/>
    <cellStyle name="Comma0 48" xfId="5183"/>
    <cellStyle name="Comma0 49" xfId="5184"/>
    <cellStyle name="Comma0 5" xfId="2775"/>
    <cellStyle name="Comma0 5 2" xfId="2776"/>
    <cellStyle name="Comma0 50" xfId="5185"/>
    <cellStyle name="Comma0 51" xfId="5186"/>
    <cellStyle name="Comma0 52" xfId="5187"/>
    <cellStyle name="Comma0 53" xfId="5188"/>
    <cellStyle name="Comma0 54" xfId="5189"/>
    <cellStyle name="Comma0 55" xfId="5190"/>
    <cellStyle name="Comma0 56" xfId="5191"/>
    <cellStyle name="Comma0 57" xfId="5192"/>
    <cellStyle name="Comma0 58" xfId="5193"/>
    <cellStyle name="Comma0 59" xfId="5194"/>
    <cellStyle name="Comma0 6" xfId="2777"/>
    <cellStyle name="Comma0 6 2" xfId="2778"/>
    <cellStyle name="Comma0 60" xfId="5195"/>
    <cellStyle name="Comma0 61" xfId="5196"/>
    <cellStyle name="Comma0 62" xfId="5197"/>
    <cellStyle name="Comma0 63" xfId="5198"/>
    <cellStyle name="Comma0 64" xfId="5199"/>
    <cellStyle name="Comma0 65" xfId="5200"/>
    <cellStyle name="Comma0 66" xfId="5201"/>
    <cellStyle name="Comma0 67" xfId="5202"/>
    <cellStyle name="Comma0 68" xfId="5203"/>
    <cellStyle name="Comma0 69" xfId="5204"/>
    <cellStyle name="Comma0 7" xfId="2779"/>
    <cellStyle name="Comma0 7 2" xfId="2780"/>
    <cellStyle name="Comma0 70" xfId="5205"/>
    <cellStyle name="Comma0 71" xfId="5206"/>
    <cellStyle name="Comma0 72" xfId="5207"/>
    <cellStyle name="Comma0 8" xfId="2781"/>
    <cellStyle name="Comma0 8 2" xfId="2782"/>
    <cellStyle name="Comma0 9" xfId="2783"/>
    <cellStyle name="Comma0 9 2" xfId="2784"/>
    <cellStyle name="Comma0_01_FIAL_VAT_2007 Audit" xfId="2785"/>
    <cellStyle name="Comma1 - Modelo2" xfId="2786"/>
    <cellStyle name="Comma1 - Style1" xfId="2787"/>
    <cellStyle name="Comma1 - Style2" xfId="2788"/>
    <cellStyle name="Comma1 - Style2 2" xfId="2789"/>
    <cellStyle name="Comma4" xfId="2790"/>
    <cellStyle name="Comma90" xfId="2791"/>
    <cellStyle name="Comma-Credits" xfId="2792"/>
    <cellStyle name="Comma-Debits" xfId="2793"/>
    <cellStyle name="Comment" xfId="2794"/>
    <cellStyle name="Company Name" xfId="2795"/>
    <cellStyle name="confluence" xfId="2796"/>
    <cellStyle name="confluence 2" xfId="5389"/>
    <cellStyle name="confluence 2 2" xfId="5875"/>
    <cellStyle name="CONSIGNEE" xfId="2797"/>
    <cellStyle name="ContentsHyperlink" xfId="2798"/>
    <cellStyle name="ContentsHyperlink 2" xfId="2799"/>
    <cellStyle name="Copied" xfId="2800"/>
    <cellStyle name="Copied 2" xfId="2801"/>
    <cellStyle name="Cover Sheet" xfId="2802"/>
    <cellStyle name="CPdollnum" xfId="2803"/>
    <cellStyle name="CPdollnum 2" xfId="2804"/>
    <cellStyle name="CPgennum" xfId="2805"/>
    <cellStyle name="CPgennum 2" xfId="2806"/>
    <cellStyle name="cpoilnum" xfId="2807"/>
    <cellStyle name="cpoilnum 2" xfId="2808"/>
    <cellStyle name="CPPerCent" xfId="2809"/>
    <cellStyle name="CPPerCent 2" xfId="2810"/>
    <cellStyle name="CPPerCent 3" xfId="5413"/>
    <cellStyle name="CPpershare" xfId="2811"/>
    <cellStyle name="CPpershare 2" xfId="2812"/>
    <cellStyle name="CPpersharenodoll" xfId="2813"/>
    <cellStyle name="CPpersharenodoll 2" xfId="2814"/>
    <cellStyle name="Credit" xfId="2815"/>
    <cellStyle name="Credit 2" xfId="2816"/>
    <cellStyle name="Credit subtotal" xfId="2817"/>
    <cellStyle name="Credit subtotal 2" xfId="2818"/>
    <cellStyle name="Credit subtotal 2 2" xfId="5544"/>
    <cellStyle name="Credit subtotal 2 2 2" xfId="6016"/>
    <cellStyle name="Credit subtotal 2 3" xfId="5614"/>
    <cellStyle name="Credit subtotal 3" xfId="5415"/>
    <cellStyle name="Credit subtotal 3 2" xfId="5896"/>
    <cellStyle name="Credit Total" xfId="2819"/>
    <cellStyle name="Credit Total 2" xfId="2820"/>
    <cellStyle name="Credit Total 2 2" xfId="5566"/>
    <cellStyle name="Credit Total 2 2 2" xfId="6038"/>
    <cellStyle name="Credit Total 2 3" xfId="5615"/>
    <cellStyle name="Credit_C03. A4. TS_Lancaster_Petroleum_12m 2008 restatement LAST_SK_DT" xfId="2821"/>
    <cellStyle name="Cur" xfId="2822"/>
    <cellStyle name="Curren - Style6" xfId="2823"/>
    <cellStyle name="Currency - Credits" xfId="2824"/>
    <cellStyle name="Currency - Debits" xfId="2825"/>
    <cellStyle name="Currency [" xfId="2826"/>
    <cellStyle name="Currency [0]" xfId="5208"/>
    <cellStyle name="Currency [0] - Credits" xfId="2827"/>
    <cellStyle name="Currency [0] - Debits" xfId="2828"/>
    <cellStyle name="Currency [0] 2" xfId="5209"/>
    <cellStyle name="Currency [0] 3" xfId="5210"/>
    <cellStyle name="Currency [0] 4" xfId="5211"/>
    <cellStyle name="Currency [0]OBRANDINC" xfId="2829"/>
    <cellStyle name="Currency [0]OBRANDINC (2)" xfId="2830"/>
    <cellStyle name="Currency [0]OLists" xfId="2831"/>
    <cellStyle name="Currency [00]" xfId="105"/>
    <cellStyle name="Currency [00] 2" xfId="2832"/>
    <cellStyle name="Currency [00] 2 2" xfId="4982"/>
    <cellStyle name="Currency [00] 3" xfId="4981"/>
    <cellStyle name="Currency 0.0" xfId="2833"/>
    <cellStyle name="Currency 0.00" xfId="2834"/>
    <cellStyle name="Currency 0.000" xfId="2835"/>
    <cellStyle name="Currency 2" xfId="2836"/>
    <cellStyle name="Currency 2 2" xfId="2837"/>
    <cellStyle name="Currency 2 3" xfId="2838"/>
    <cellStyle name="Currency RU" xfId="4983"/>
    <cellStyle name="Currency_#6 Temps &amp; Contractors" xfId="5212"/>
    <cellStyle name="Currency0" xfId="2839"/>
    <cellStyle name="Currency0 10" xfId="2840"/>
    <cellStyle name="Currency0 10 2" xfId="2841"/>
    <cellStyle name="Currency0 11" xfId="2842"/>
    <cellStyle name="Currency0 11 2" xfId="2843"/>
    <cellStyle name="Currency0 12" xfId="2844"/>
    <cellStyle name="Currency0 12 2" xfId="2845"/>
    <cellStyle name="Currency0 13" xfId="2846"/>
    <cellStyle name="Currency0 14" xfId="4984"/>
    <cellStyle name="Currency0 15" xfId="5213"/>
    <cellStyle name="Currency0 2" xfId="2847"/>
    <cellStyle name="Currency0 2 2" xfId="2848"/>
    <cellStyle name="Currency0 3" xfId="2849"/>
    <cellStyle name="Currency0 3 2" xfId="2850"/>
    <cellStyle name="Currency0 4" xfId="2851"/>
    <cellStyle name="Currency0 4 2" xfId="2852"/>
    <cellStyle name="Currency0 5" xfId="2853"/>
    <cellStyle name="Currency0 5 2" xfId="2854"/>
    <cellStyle name="Currency0 6" xfId="2855"/>
    <cellStyle name="Currency0 6 2" xfId="2856"/>
    <cellStyle name="Currency0 7" xfId="2857"/>
    <cellStyle name="Currency0 7 2" xfId="2858"/>
    <cellStyle name="Currency0 8" xfId="2859"/>
    <cellStyle name="Currency0 8 2" xfId="2860"/>
    <cellStyle name="Currency0 9" xfId="2861"/>
    <cellStyle name="Currency0 9 2" xfId="2862"/>
    <cellStyle name="Currency0_CONSO 12M08 restated with АЖК by SK 11.03.2010" xfId="2863"/>
    <cellStyle name="Currency-Denomination" xfId="2864"/>
    <cellStyle name="currentperiod" xfId="2865"/>
    <cellStyle name="currentperiod 2" xfId="2866"/>
    <cellStyle name="currentperiod 3" xfId="5417"/>
    <cellStyle name="currentperiod 3 2" xfId="5898"/>
    <cellStyle name="Custom - Style8" xfId="2867"/>
    <cellStyle name="d" xfId="2868"/>
    <cellStyle name="d 2" xfId="2869"/>
    <cellStyle name="d_Декларация по КПН ШГЭС за 2005 г." xfId="2870"/>
    <cellStyle name="d_Доп. КПН за  2004 1г." xfId="2871"/>
    <cellStyle name="d_Доп. КПН за  2004 1г. 2" xfId="5410"/>
    <cellStyle name="d_Доп. КПН за  2004 1г. 2 2" xfId="5892"/>
    <cellStyle name="d_Доп. КПН за  2004 1г. 3" xfId="5616"/>
    <cellStyle name="d_КПН за  2004 г1." xfId="2872"/>
    <cellStyle name="d_КПН за  2004 г1. 2" xfId="5411"/>
    <cellStyle name="d_КПН за  2004 г1. 2 2" xfId="5893"/>
    <cellStyle name="d_КПН за  2004 г1. 3" xfId="5617"/>
    <cellStyle name="d_КПН за  2005 гдепозит" xfId="2873"/>
    <cellStyle name="d_КПН за  2005 гдепозит 2" xfId="5412"/>
    <cellStyle name="d_КПН за  2005 гдепозит 2 2" xfId="5894"/>
    <cellStyle name="d_КПН за  2005 гдепозит 3" xfId="5618"/>
    <cellStyle name="d_КПН, ф. 100 30.03.051" xfId="2874"/>
    <cellStyle name="d_КПН, ф. 100 ИПЛ 2004 г 2 вар" xfId="2875"/>
    <cellStyle name="d_КПН, ф. 100 ИПЛ 2004 г." xfId="2876"/>
    <cellStyle name="d_КПН, ф. 100 ИПЛ 2004 г. 2" xfId="5414"/>
    <cellStyle name="d_КПН, ф. 100 ИПЛ 2004 г. 2 2" xfId="5895"/>
    <cellStyle name="d_КПН, ф. 100 ИПЛ 2004 г. 3" xfId="5619"/>
    <cellStyle name="d_Прил. к акту ШГЭС за 2005 г." xfId="2877"/>
    <cellStyle name="d_Приложения к акту ИПЛ 1" xfId="2878"/>
    <cellStyle name="Dash" xfId="2879"/>
    <cellStyle name="DASH $" xfId="2880"/>
    <cellStyle name="Data" xfId="2881"/>
    <cellStyle name="Data 2" xfId="2882"/>
    <cellStyle name="Data Labels" xfId="2883"/>
    <cellStyle name="DATA_ENTRY" xfId="2884"/>
    <cellStyle name="DataBold" xfId="2885"/>
    <cellStyle name="DataBold 2" xfId="2886"/>
    <cellStyle name="DataLabels" xfId="2887"/>
    <cellStyle name="Date" xfId="106"/>
    <cellStyle name="Date 10" xfId="2888"/>
    <cellStyle name="Date 10 2" xfId="2889"/>
    <cellStyle name="Date 11" xfId="2890"/>
    <cellStyle name="Date 11 2" xfId="2891"/>
    <cellStyle name="Date 12" xfId="2892"/>
    <cellStyle name="Date 12 2" xfId="2893"/>
    <cellStyle name="Date 13" xfId="2894"/>
    <cellStyle name="Date 14" xfId="5214"/>
    <cellStyle name="Date 2" xfId="107"/>
    <cellStyle name="Date 2 2" xfId="2895"/>
    <cellStyle name="Date 3" xfId="2896"/>
    <cellStyle name="Date 3 2" xfId="2897"/>
    <cellStyle name="Date 3 3" xfId="4985"/>
    <cellStyle name="Date 4" xfId="2898"/>
    <cellStyle name="Date 4 2" xfId="2899"/>
    <cellStyle name="Date 5" xfId="2900"/>
    <cellStyle name="Date 5 2" xfId="2901"/>
    <cellStyle name="Date 6" xfId="2902"/>
    <cellStyle name="Date 6 2" xfId="2903"/>
    <cellStyle name="Date 7" xfId="2904"/>
    <cellStyle name="Date 7 2" xfId="2905"/>
    <cellStyle name="Date 8" xfId="2906"/>
    <cellStyle name="Date 8 2" xfId="2907"/>
    <cellStyle name="Date 9" xfId="2908"/>
    <cellStyle name="Date 9 2" xfId="2909"/>
    <cellStyle name="Date dd-mmm" xfId="2910"/>
    <cellStyle name="Date dd-mmm-yy" xfId="2911"/>
    <cellStyle name="Date mmm-yy" xfId="2912"/>
    <cellStyle name="Date Short" xfId="108"/>
    <cellStyle name="Date without year" xfId="109"/>
    <cellStyle name="Date without year 10" xfId="2913"/>
    <cellStyle name="Date without year 11" xfId="2914"/>
    <cellStyle name="Date without year 12" xfId="2915"/>
    <cellStyle name="Date without year 13" xfId="2916"/>
    <cellStyle name="Date without year 14" xfId="2917"/>
    <cellStyle name="Date without year 2" xfId="110"/>
    <cellStyle name="Date without year 3" xfId="2918"/>
    <cellStyle name="Date without year 4" xfId="2919"/>
    <cellStyle name="Date without year 5" xfId="2920"/>
    <cellStyle name="Date without year 6" xfId="2921"/>
    <cellStyle name="Date without year 7" xfId="2922"/>
    <cellStyle name="Date without year 8" xfId="2923"/>
    <cellStyle name="Date without year 9" xfId="2924"/>
    <cellStyle name="Date_~3888001" xfId="2925"/>
    <cellStyle name="DateTime" xfId="2926"/>
    <cellStyle name="Datum" xfId="2927"/>
    <cellStyle name="dátumig" xfId="2928"/>
    <cellStyle name="dátumig 2" xfId="2929"/>
    <cellStyle name="dátumtól" xfId="2930"/>
    <cellStyle name="dátumtól 2" xfId="2931"/>
    <cellStyle name="Debit" xfId="2932"/>
    <cellStyle name="Debit 2" xfId="2933"/>
    <cellStyle name="Debit subtotal" xfId="2934"/>
    <cellStyle name="Debit subtotal 2" xfId="2935"/>
    <cellStyle name="Debit subtotal 2 2" xfId="5418"/>
    <cellStyle name="Debit subtotal 2 2 2" xfId="5899"/>
    <cellStyle name="Debit subtotal 2 3" xfId="5620"/>
    <cellStyle name="Debit subtotal 3" xfId="5420"/>
    <cellStyle name="Debit subtotal 3 2" xfId="5901"/>
    <cellStyle name="Debit Total" xfId="2936"/>
    <cellStyle name="Debit Total 2" xfId="2937"/>
    <cellStyle name="Debit Total 2 2" xfId="5416"/>
    <cellStyle name="Debit Total 2 2 2" xfId="5897"/>
    <cellStyle name="Debit Total 2 3" xfId="5621"/>
    <cellStyle name="Debit_A5.2-IFRS 7" xfId="2938"/>
    <cellStyle name="Dec_0" xfId="2939"/>
    <cellStyle name="Decimal_0dp" xfId="2940"/>
    <cellStyle name="DELTA" xfId="111"/>
    <cellStyle name="DELTA 2" xfId="2941"/>
    <cellStyle name="DELTA 3" xfId="5215"/>
    <cellStyle name="Detail" xfId="2942"/>
    <cellStyle name="Detail-IntRate" xfId="2943"/>
    <cellStyle name="Details" xfId="2944"/>
    <cellStyle name="Details 2" xfId="2945"/>
    <cellStyle name="Details 2 2" xfId="2946"/>
    <cellStyle name="Details 3" xfId="2947"/>
    <cellStyle name="Details 3 2" xfId="2948"/>
    <cellStyle name="Details 4" xfId="2949"/>
    <cellStyle name="Details 4 2" xfId="2950"/>
    <cellStyle name="Details 5" xfId="2951"/>
    <cellStyle name="Details 5 2" xfId="2952"/>
    <cellStyle name="Details 6" xfId="2953"/>
    <cellStyle name="Details 6 2" xfId="2954"/>
    <cellStyle name="Details 7" xfId="2955"/>
    <cellStyle name="Details 7 2" xfId="2956"/>
    <cellStyle name="Details 8" xfId="2957"/>
    <cellStyle name="Details 8 2" xfId="2958"/>
    <cellStyle name="Details 9" xfId="2959"/>
    <cellStyle name="Details_Dinyel model" xfId="2960"/>
    <cellStyle name="Detail-Text" xfId="2961"/>
    <cellStyle name="Deviant" xfId="2962"/>
    <cellStyle name="Deviant 2" xfId="2963"/>
    <cellStyle name="Dezimal [0]_Bal sheet - Liab. IHSW" xfId="2964"/>
    <cellStyle name="Dezimal_Bal sheet - Liab. IHSW" xfId="2965"/>
    <cellStyle name="Dia" xfId="2966"/>
    <cellStyle name="Dia 2" xfId="2967"/>
    <cellStyle name="Din-light" xfId="2968"/>
    <cellStyle name="Din-light 2" xfId="2969"/>
    <cellStyle name="Dollar" xfId="2970"/>
    <cellStyle name="dollars" xfId="2971"/>
    <cellStyle name="dollars 2" xfId="2972"/>
    <cellStyle name="done" xfId="2973"/>
    <cellStyle name="done 2" xfId="2974"/>
    <cellStyle name="done 2 2" xfId="2975"/>
    <cellStyle name="done 3" xfId="2976"/>
    <cellStyle name="done 3 2" xfId="2977"/>
    <cellStyle name="done 4" xfId="2978"/>
    <cellStyle name="done 4 2" xfId="2979"/>
    <cellStyle name="done 5" xfId="2980"/>
    <cellStyle name="done 5 2" xfId="2981"/>
    <cellStyle name="done 6" xfId="2982"/>
    <cellStyle name="Double" xfId="2983"/>
    <cellStyle name="Dziesiêtny [0]_1" xfId="2984"/>
    <cellStyle name="Dziesiêtny_1" xfId="2985"/>
    <cellStyle name="E&amp;Y House" xfId="112"/>
    <cellStyle name="E&amp;Y House 2" xfId="2986"/>
    <cellStyle name="Encabez1" xfId="2987"/>
    <cellStyle name="Encabez1 2" xfId="2988"/>
    <cellStyle name="Encabez2" xfId="2989"/>
    <cellStyle name="Encabez2 2" xfId="2990"/>
    <cellStyle name="Enter Currency (0)" xfId="113"/>
    <cellStyle name="Enter Currency (0) 2" xfId="2991"/>
    <cellStyle name="Enter Currency (2)" xfId="114"/>
    <cellStyle name="Enter Currency (2) 2" xfId="2992"/>
    <cellStyle name="Enter Units (0)" xfId="115"/>
    <cellStyle name="Enter Units (0) 2" xfId="2993"/>
    <cellStyle name="Enter Units (1)" xfId="116"/>
    <cellStyle name="Enter Units (1) 2" xfId="2994"/>
    <cellStyle name="Enter Units (2)" xfId="117"/>
    <cellStyle name="Enter Units (2) 2" xfId="2995"/>
    <cellStyle name="Entered" xfId="2996"/>
    <cellStyle name="Entered 2" xfId="2997"/>
    <cellStyle name="Euro" xfId="2998"/>
    <cellStyle name="Euro 2" xfId="2999"/>
    <cellStyle name="ew" xfId="3000"/>
    <cellStyle name="Excel.Chart" xfId="3001"/>
    <cellStyle name="Explanatory Text" xfId="118"/>
    <cellStyle name="Explanatory Text 2" xfId="3002"/>
    <cellStyle name="Explanatory Text 2 2" xfId="4986"/>
    <cellStyle name="EYBlocked" xfId="3003"/>
    <cellStyle name="EYCallUp" xfId="3004"/>
    <cellStyle name="EYCheck" xfId="3005"/>
    <cellStyle name="EYColumnHeading" xfId="3006"/>
    <cellStyle name="EYDate" xfId="3007"/>
    <cellStyle name="EYDeviant" xfId="3008"/>
    <cellStyle name="EYFlag" xfId="3009"/>
    <cellStyle name="EYHeader1" xfId="3010"/>
    <cellStyle name="EYHeader1 2" xfId="5386"/>
    <cellStyle name="EYHeader1 2 2" xfId="5872"/>
    <cellStyle name="EYHeader2" xfId="3011"/>
    <cellStyle name="EYHeader3" xfId="3012"/>
    <cellStyle name="EYInputDate" xfId="3013"/>
    <cellStyle name="EYInputDate 2" xfId="5421"/>
    <cellStyle name="EYInputPercent" xfId="3014"/>
    <cellStyle name="EYInputValue" xfId="3015"/>
    <cellStyle name="EYNormal" xfId="3016"/>
    <cellStyle name="EYPercent" xfId="3017"/>
    <cellStyle name="EYPercentCapped" xfId="3018"/>
    <cellStyle name="EYSubTotal" xfId="3019"/>
    <cellStyle name="EYSubTotal 2" xfId="5419"/>
    <cellStyle name="EYSubTotal 2 2" xfId="5900"/>
    <cellStyle name="EYSubTotal 3" xfId="5622"/>
    <cellStyle name="EYtext" xfId="3020"/>
    <cellStyle name="EYTotal" xfId="3021"/>
    <cellStyle name="EYTotal 2" xfId="5545"/>
    <cellStyle name="EYTotal 2 2" xfId="6017"/>
    <cellStyle name="EYTotal 3" xfId="5623"/>
    <cellStyle name="EYWIP" xfId="3022"/>
    <cellStyle name="Ezres_Ausztria-00-11" xfId="3023"/>
    <cellStyle name="F2" xfId="3024"/>
    <cellStyle name="F2 2" xfId="3025"/>
    <cellStyle name="F2 2 2" xfId="3026"/>
    <cellStyle name="F2 3" xfId="3027"/>
    <cellStyle name="F2 3 2" xfId="3028"/>
    <cellStyle name="F2 4" xfId="3029"/>
    <cellStyle name="F2 4 2" xfId="3030"/>
    <cellStyle name="F2 5" xfId="3031"/>
    <cellStyle name="F2 5 2" xfId="3032"/>
    <cellStyle name="F2 6" xfId="3033"/>
    <cellStyle name="F2 6 2" xfId="3034"/>
    <cellStyle name="F2 7" xfId="3035"/>
    <cellStyle name="F2 7 2" xfId="3036"/>
    <cellStyle name="F2 8" xfId="3037"/>
    <cellStyle name="F2 8 2" xfId="3038"/>
    <cellStyle name="F2 9" xfId="3039"/>
    <cellStyle name="F2_Dinyel model" xfId="3040"/>
    <cellStyle name="F3" xfId="3041"/>
    <cellStyle name="F3 2" xfId="3042"/>
    <cellStyle name="F3 2 2" xfId="3043"/>
    <cellStyle name="F3 3" xfId="3044"/>
    <cellStyle name="F3 3 2" xfId="3045"/>
    <cellStyle name="F3 4" xfId="3046"/>
    <cellStyle name="F3 4 2" xfId="3047"/>
    <cellStyle name="F3 5" xfId="3048"/>
    <cellStyle name="F3 5 2" xfId="3049"/>
    <cellStyle name="F3 6" xfId="3050"/>
    <cellStyle name="F3 6 2" xfId="3051"/>
    <cellStyle name="F3 7" xfId="3052"/>
    <cellStyle name="F3 7 2" xfId="3053"/>
    <cellStyle name="F3 8" xfId="3054"/>
    <cellStyle name="F3 8 2" xfId="3055"/>
    <cellStyle name="F3 9" xfId="3056"/>
    <cellStyle name="F3_Dinyel model" xfId="3057"/>
    <cellStyle name="F4" xfId="3058"/>
    <cellStyle name="F4 2" xfId="3059"/>
    <cellStyle name="F4 2 2" xfId="3060"/>
    <cellStyle name="F4 3" xfId="3061"/>
    <cellStyle name="F4 3 2" xfId="3062"/>
    <cellStyle name="F4 4" xfId="3063"/>
    <cellStyle name="F4 4 2" xfId="3064"/>
    <cellStyle name="F4 5" xfId="3065"/>
    <cellStyle name="F4 5 2" xfId="3066"/>
    <cellStyle name="F4 6" xfId="3067"/>
    <cellStyle name="F4 6 2" xfId="3068"/>
    <cellStyle name="F4 7" xfId="3069"/>
    <cellStyle name="F4 7 2" xfId="3070"/>
    <cellStyle name="F4 8" xfId="3071"/>
    <cellStyle name="F4 8 2" xfId="3072"/>
    <cellStyle name="F4 9" xfId="3073"/>
    <cellStyle name="F4_Dinyel model" xfId="3074"/>
    <cellStyle name="F5" xfId="3075"/>
    <cellStyle name="F5 2" xfId="3076"/>
    <cellStyle name="F5 2 2" xfId="3077"/>
    <cellStyle name="F5 3" xfId="3078"/>
    <cellStyle name="F5 3 2" xfId="3079"/>
    <cellStyle name="F5 4" xfId="3080"/>
    <cellStyle name="F5 4 2" xfId="3081"/>
    <cellStyle name="F5 5" xfId="3082"/>
    <cellStyle name="F5 5 2" xfId="3083"/>
    <cellStyle name="F5 6" xfId="3084"/>
    <cellStyle name="F5 6 2" xfId="3085"/>
    <cellStyle name="F5 7" xfId="3086"/>
    <cellStyle name="F5 7 2" xfId="3087"/>
    <cellStyle name="F5 8" xfId="3088"/>
    <cellStyle name="F5 8 2" xfId="3089"/>
    <cellStyle name="F5 9" xfId="3090"/>
    <cellStyle name="F5_Dinyel model" xfId="3091"/>
    <cellStyle name="F6" xfId="3092"/>
    <cellStyle name="F6 - Style2" xfId="3093"/>
    <cellStyle name="F6 - Style2 2" xfId="3094"/>
    <cellStyle name="F6 2" xfId="3095"/>
    <cellStyle name="F6 2 2" xfId="3096"/>
    <cellStyle name="F6 3" xfId="3097"/>
    <cellStyle name="F6 3 2" xfId="3098"/>
    <cellStyle name="F6 4" xfId="3099"/>
    <cellStyle name="F6 4 2" xfId="3100"/>
    <cellStyle name="F6 5" xfId="3101"/>
    <cellStyle name="F6 5 2" xfId="3102"/>
    <cellStyle name="F6 6" xfId="3103"/>
    <cellStyle name="F6 6 2" xfId="3104"/>
    <cellStyle name="F6 7" xfId="3105"/>
    <cellStyle name="F6 7 2" xfId="3106"/>
    <cellStyle name="F6 8" xfId="3107"/>
    <cellStyle name="F6 8 2" xfId="3108"/>
    <cellStyle name="F6 9" xfId="3109"/>
    <cellStyle name="F6_Dinyel model" xfId="3110"/>
    <cellStyle name="F7" xfId="3111"/>
    <cellStyle name="F7 2" xfId="3112"/>
    <cellStyle name="F7 2 2" xfId="3113"/>
    <cellStyle name="F7 3" xfId="3114"/>
    <cellStyle name="F7 3 2" xfId="3115"/>
    <cellStyle name="F7 4" xfId="3116"/>
    <cellStyle name="F7 4 2" xfId="3117"/>
    <cellStyle name="F7 5" xfId="3118"/>
    <cellStyle name="F7 5 2" xfId="3119"/>
    <cellStyle name="F7 6" xfId="3120"/>
    <cellStyle name="F7 6 2" xfId="3121"/>
    <cellStyle name="F7 7" xfId="3122"/>
    <cellStyle name="F7 7 2" xfId="3123"/>
    <cellStyle name="F7 8" xfId="3124"/>
    <cellStyle name="F7 8 2" xfId="3125"/>
    <cellStyle name="F7 9" xfId="3126"/>
    <cellStyle name="F7_Dinyel model" xfId="3127"/>
    <cellStyle name="F8" xfId="3128"/>
    <cellStyle name="F8 - Style1" xfId="3129"/>
    <cellStyle name="F8 - Style1 2" xfId="3130"/>
    <cellStyle name="F8 2" xfId="3131"/>
    <cellStyle name="F8 2 2" xfId="3132"/>
    <cellStyle name="F8 3" xfId="3133"/>
    <cellStyle name="F8 3 2" xfId="3134"/>
    <cellStyle name="F8 4" xfId="3135"/>
    <cellStyle name="F8 4 2" xfId="3136"/>
    <cellStyle name="F8 5" xfId="3137"/>
    <cellStyle name="F8 5 2" xfId="3138"/>
    <cellStyle name="F8 6" xfId="3139"/>
    <cellStyle name="F8 6 2" xfId="3140"/>
    <cellStyle name="F8 7" xfId="3141"/>
    <cellStyle name="F8 7 2" xfId="3142"/>
    <cellStyle name="F8 8" xfId="3143"/>
    <cellStyle name="F8 8 2" xfId="3144"/>
    <cellStyle name="F8 9" xfId="3145"/>
    <cellStyle name="F8_AGP_AP_31.12.2008_DA(V4)" xfId="3146"/>
    <cellStyle name="Factor" xfId="3147"/>
    <cellStyle name="Factor 2" xfId="3148"/>
    <cellStyle name="Feeder Field" xfId="3149"/>
    <cellStyle name="Feeder Field 2" xfId="3150"/>
    <cellStyle name="Feeder Field 2 2" xfId="5422"/>
    <cellStyle name="Feeder Field 2 2 2" xfId="5902"/>
    <cellStyle name="Feeder Field 2 3" xfId="5625"/>
    <cellStyle name="Feeder Field 3" xfId="5305"/>
    <cellStyle name="Feeder Field 3 2" xfId="5794"/>
    <cellStyle name="Feeder Field 4" xfId="5624"/>
    <cellStyle name="Fest" xfId="3151"/>
    <cellStyle name="FieldName" xfId="3152"/>
    <cellStyle name="Fijo" xfId="3153"/>
    <cellStyle name="Fijo 2" xfId="3154"/>
    <cellStyle name="filling_table" xfId="3155"/>
    <cellStyle name="Financiero" xfId="3156"/>
    <cellStyle name="Financiero 2" xfId="3157"/>
    <cellStyle name="Fixed" xfId="3158"/>
    <cellStyle name="Fixed 10" xfId="3159"/>
    <cellStyle name="Fixed 10 2" xfId="3160"/>
    <cellStyle name="Fixed 11" xfId="3161"/>
    <cellStyle name="Fixed 11 2" xfId="3162"/>
    <cellStyle name="Fixed 12" xfId="3163"/>
    <cellStyle name="Fixed 12 2" xfId="3164"/>
    <cellStyle name="Fixed 13" xfId="3165"/>
    <cellStyle name="Fixed 14" xfId="4987"/>
    <cellStyle name="Fixed 15" xfId="5216"/>
    <cellStyle name="Fixed 2" xfId="3166"/>
    <cellStyle name="Fixed 2 2" xfId="3167"/>
    <cellStyle name="Fixed 3" xfId="3168"/>
    <cellStyle name="Fixed 3 2" xfId="3169"/>
    <cellStyle name="Fixed 4" xfId="3170"/>
    <cellStyle name="Fixed 4 2" xfId="3171"/>
    <cellStyle name="Fixed 5" xfId="3172"/>
    <cellStyle name="Fixed 5 2" xfId="3173"/>
    <cellStyle name="Fixed 6" xfId="3174"/>
    <cellStyle name="Fixed 6 2" xfId="3175"/>
    <cellStyle name="Fixed 7" xfId="3176"/>
    <cellStyle name="Fixed 7 2" xfId="3177"/>
    <cellStyle name="Fixed 8" xfId="3178"/>
    <cellStyle name="Fixed 8 2" xfId="3179"/>
    <cellStyle name="Fixed 9" xfId="3180"/>
    <cellStyle name="Fixed 9 2" xfId="3181"/>
    <cellStyle name="Fixed_EGRES-2_transfer" xfId="3182"/>
    <cellStyle name="Fixed2 - Style2" xfId="3183"/>
    <cellStyle name="Följde hyperlänken_F-reports" xfId="3184"/>
    <cellStyle name="footnote" xfId="3185"/>
    <cellStyle name="footnote 2" xfId="3186"/>
    <cellStyle name="Forecast Cell Column Heading" xfId="3187"/>
    <cellStyle name="FORM" xfId="3188"/>
    <cellStyle name="Format Number Column" xfId="3189"/>
    <cellStyle name="Format Number Column 2" xfId="3190"/>
    <cellStyle name="FRF" xfId="3191"/>
    <cellStyle name="From" xfId="119"/>
    <cellStyle name="From 2" xfId="3192"/>
    <cellStyle name="From 2 2" xfId="4807"/>
    <cellStyle name="From 2 2 2" xfId="5311"/>
    <cellStyle name="From 2 2 2 2" xfId="5800"/>
    <cellStyle name="From 3" xfId="5542"/>
    <cellStyle name="From 3 2" xfId="5581"/>
    <cellStyle name="From 3 3" xfId="6014"/>
    <cellStyle name="FSTitle" xfId="3193"/>
    <cellStyle name="FSTitle 2" xfId="3194"/>
    <cellStyle name="g" xfId="3195"/>
    <cellStyle name="g 2" xfId="3196"/>
    <cellStyle name="g_5EF2CEAF" xfId="3197"/>
    <cellStyle name="g_5EF2CEAF_UKPF_2008_Materiality" xfId="3198"/>
    <cellStyle name="g_5EF2CEAF_Фин отч-ть для НБК за 2007 г 24.01.08г" xfId="3199"/>
    <cellStyle name="g_5EF2CEAF_Фин отч-ть для НБК за 2007 г 24.01.08г_UKPF_2008_Materiality" xfId="3200"/>
    <cellStyle name="g_allocation of depreciation after revaluation" xfId="3201"/>
    <cellStyle name="g_budjet 2008 18.01.2008 пессимистический last" xfId="3202"/>
    <cellStyle name="g_budjet 2008 19.01.2008 пессимистический last" xfId="3203"/>
    <cellStyle name="g_budjet 2008 22.01.2008 пессимистический" xfId="3204"/>
    <cellStyle name="g_IFRS 5 -NK Disposal group" xfId="3205"/>
    <cellStyle name="g_Invoice GI" xfId="3206"/>
    <cellStyle name="g_Invoice GI 2" xfId="3207"/>
    <cellStyle name="g_Invoice GI_5EF2CEAF" xfId="3208"/>
    <cellStyle name="g_Invoice GI_5EF2CEAF_UKPF_2008_Materiality" xfId="3209"/>
    <cellStyle name="g_Invoice GI_5EF2CEAF_Фин отч-ть для НБК за 2007 г 24.01.08г" xfId="3210"/>
    <cellStyle name="g_Invoice GI_5EF2CEAF_Фин отч-ть для НБК за 2007 г 24.01.08г_UKPF_2008_Materiality" xfId="3211"/>
    <cellStyle name="g_Invoice GI_allocation of depreciation after revaluation" xfId="3212"/>
    <cellStyle name="g_Invoice GI_budjet 2008 18.01.2008 пессимистический last" xfId="3213"/>
    <cellStyle name="g_Invoice GI_budjet 2008 19.01.2008 пессимистический last" xfId="3214"/>
    <cellStyle name="g_Invoice GI_budjet 2008 22.01.2008 пессимистический" xfId="3215"/>
    <cellStyle name="g_Invoice GI_IFRS 5 -NK Disposal group" xfId="3216"/>
    <cellStyle name="g_Invoice GI_North_Karpovskiy_spin-off" xfId="3217"/>
    <cellStyle name="g_Invoice GI_Transformation_schedule_Lancaster_Petroleum_30092009_ v3" xfId="3218"/>
    <cellStyle name="g_Invoice GI_UKPF_2008_Materiality" xfId="3219"/>
    <cellStyle name="g_Invoice GI_Декларация по КПН ШГЭС за 2005 г." xfId="3220"/>
    <cellStyle name="g_Invoice GI_Доп. КПН за  2004 1г." xfId="3221"/>
    <cellStyle name="g_Invoice GI_Книга2" xfId="3222"/>
    <cellStyle name="g_Invoice GI_КПН за  2004 г1." xfId="3223"/>
    <cellStyle name="g_Invoice GI_КПН за  2005 гдепозит" xfId="3224"/>
    <cellStyle name="g_Invoice GI_КПН, ф. 100 30.03.051" xfId="3225"/>
    <cellStyle name="g_Invoice GI_КПН, ф. 100 ИПЛ 2004 г 2 вар" xfId="3226"/>
    <cellStyle name="g_Invoice GI_КПН, ф. 100 ИПЛ 2004 г." xfId="3227"/>
    <cellStyle name="g_Invoice GI_Прил. к акту ШГЭС за 2005 г." xfId="3228"/>
    <cellStyle name="g_Invoice GI_Приложения к акту ИПЛ 1" xfId="3229"/>
    <cellStyle name="g_Invoice GI_Себестоимость основных производств" xfId="3230"/>
    <cellStyle name="g_Invoice GI_Управл отчеты за декабрь 2007" xfId="3231"/>
    <cellStyle name="g_Invoice GI_Управленческий отчет за декабрь 2008 от 2.02.09" xfId="3232"/>
    <cellStyle name="g_Invoice GI_Фин отчетность 2007 от 21.01.08" xfId="3233"/>
    <cellStyle name="g_Invoice GI_Фин.отчет. на 31.12.08 бух. учет  03 03 09" xfId="3234"/>
    <cellStyle name="g_North_Karpovskiy_spin-off" xfId="3235"/>
    <cellStyle name="g_Protocol" xfId="3236"/>
    <cellStyle name="g_Protocol 2" xfId="3237"/>
    <cellStyle name="g_ReportList" xfId="3238"/>
    <cellStyle name="g_ReportList (2)" xfId="3239"/>
    <cellStyle name="g_ReportList (2) 2" xfId="3240"/>
    <cellStyle name="g_ReportList_1" xfId="3241"/>
    <cellStyle name="g_ReportList_1 2" xfId="3242"/>
    <cellStyle name="g_ReportList_1_Protocol" xfId="3243"/>
    <cellStyle name="g_ReportList_1_Valuation" xfId="3244"/>
    <cellStyle name="g_ReportList_1_Volumes" xfId="3245"/>
    <cellStyle name="g_Transformation_schedule_Lancaster_Petroleum_30092009_ v3" xfId="3246"/>
    <cellStyle name="g_UKPF_2008_Materiality" xfId="3247"/>
    <cellStyle name="g_Valuation" xfId="3248"/>
    <cellStyle name="g_Valuation 2" xfId="3249"/>
    <cellStyle name="g_Volumes" xfId="3250"/>
    <cellStyle name="g_Volumes 2" xfId="3251"/>
    <cellStyle name="g_Декларация по КПН ШГЭС за 2005 г." xfId="3252"/>
    <cellStyle name="g_Доп. КПН за  2004 1г." xfId="3253"/>
    <cellStyle name="g_Книга2" xfId="3254"/>
    <cellStyle name="g_КПН за  2004 г1." xfId="3255"/>
    <cellStyle name="g_КПН за  2005 гдепозит" xfId="3256"/>
    <cellStyle name="g_КПН, ф. 100 30.03.051" xfId="3257"/>
    <cellStyle name="g_КПН, ф. 100 ИПЛ 2004 г 2 вар" xfId="3258"/>
    <cellStyle name="g_КПН, ф. 100 ИПЛ 2004 г." xfId="3259"/>
    <cellStyle name="g_Прил. к акту ШГЭС за 2005 г." xfId="3260"/>
    <cellStyle name="g_Приложения к акту ИПЛ 1" xfId="3261"/>
    <cellStyle name="g_Себестоимость основных производств" xfId="3262"/>
    <cellStyle name="g_справка о численности" xfId="3263"/>
    <cellStyle name="g_Управл отчеты за декабрь 2007" xfId="3264"/>
    <cellStyle name="g_Управленческий отчет за декабрь 2008 от 2.02.09" xfId="3265"/>
    <cellStyle name="g_Фин отчетность 2007 от 21.01.08" xfId="3266"/>
    <cellStyle name="g_Фин.отчет. на 31.12.08 бух. учет  03 03 09" xfId="3267"/>
    <cellStyle name="G03_Text" xfId="4988"/>
    <cellStyle name="GEN" xfId="3268"/>
    <cellStyle name="Gen2dec" xfId="3269"/>
    <cellStyle name="Gen2dec 2" xfId="3270"/>
    <cellStyle name="GENER" xfId="3271"/>
    <cellStyle name="general" xfId="3272"/>
    <cellStyle name="general 2" xfId="3273"/>
    <cellStyle name="gennumbers" xfId="3274"/>
    <cellStyle name="gennumbers 2" xfId="3275"/>
    <cellStyle name="gennumbers 3" xfId="5434"/>
    <cellStyle name="gennumdollar" xfId="3276"/>
    <cellStyle name="gennumdollar 2" xfId="3277"/>
    <cellStyle name="Gesamt" xfId="3278"/>
    <cellStyle name="Good" xfId="120"/>
    <cellStyle name="Good 2" xfId="3279"/>
    <cellStyle name="Good 2 2" xfId="3280"/>
    <cellStyle name="Good 2 3" xfId="3281"/>
    <cellStyle name="Good 2 4" xfId="4989"/>
    <cellStyle name="Good_Samruk-Energy 2008_consolidation окончат версия" xfId="3282"/>
    <cellStyle name="GrandTotal" xfId="3283"/>
    <cellStyle name="GrandTotal 2" xfId="3284"/>
    <cellStyle name="Grey" xfId="121"/>
    <cellStyle name="Grey 2" xfId="3285"/>
    <cellStyle name="Hard_Number" xfId="3286"/>
    <cellStyle name="Head 1" xfId="3287"/>
    <cellStyle name="headcount" xfId="3288"/>
    <cellStyle name="headcount1" xfId="3289"/>
    <cellStyle name="Header_Table" xfId="3290"/>
    <cellStyle name="Header1" xfId="122"/>
    <cellStyle name="Header1 2" xfId="3291"/>
    <cellStyle name="Header1 2 2" xfId="3292"/>
    <cellStyle name="Header1 3" xfId="3293"/>
    <cellStyle name="Header1 3 2" xfId="3294"/>
    <cellStyle name="Header1 4" xfId="3295"/>
    <cellStyle name="Header1 4 2" xfId="3296"/>
    <cellStyle name="Header1 5" xfId="3297"/>
    <cellStyle name="Header1 5 2" xfId="3298"/>
    <cellStyle name="Header1 6" xfId="3299"/>
    <cellStyle name="Header1 6 2" xfId="3300"/>
    <cellStyle name="Header1 7" xfId="3301"/>
    <cellStyle name="Header1 7 2" xfId="3302"/>
    <cellStyle name="Header1 8" xfId="3303"/>
    <cellStyle name="Header1 8 2" xfId="3304"/>
    <cellStyle name="Header1 9" xfId="3305"/>
    <cellStyle name="Header1_07 Kausar Group 2008 CF forecast (Jul - Dec 2008)" xfId="3306"/>
    <cellStyle name="Header2" xfId="123"/>
    <cellStyle name="Header2 2" xfId="3307"/>
    <cellStyle name="Header2 2 2" xfId="4808"/>
    <cellStyle name="Header2 2 2 2" xfId="5310"/>
    <cellStyle name="Header2 2 2 2 2" xfId="5799"/>
    <cellStyle name="Header2 2 3" xfId="5423"/>
    <cellStyle name="Header2 2 3 2" xfId="5582"/>
    <cellStyle name="Header2 2 3 3" xfId="5903"/>
    <cellStyle name="Header2 2 4" xfId="5626"/>
    <cellStyle name="Header2 3" xfId="5541"/>
    <cellStyle name="Header2 3 2" xfId="5583"/>
    <cellStyle name="Header2 3 3" xfId="6013"/>
    <cellStyle name="Heading" xfId="124"/>
    <cellStyle name="Heading 1" xfId="125"/>
    <cellStyle name="Heading 1 10" xfId="5217"/>
    <cellStyle name="Heading 1 11" xfId="5218"/>
    <cellStyle name="Heading 1 2" xfId="3308"/>
    <cellStyle name="Heading 1 2 2" xfId="4990"/>
    <cellStyle name="Heading 1 3" xfId="3309"/>
    <cellStyle name="Heading 1 4" xfId="3310"/>
    <cellStyle name="Heading 1 5" xfId="3311"/>
    <cellStyle name="Heading 1 6" xfId="3312"/>
    <cellStyle name="Heading 1 7" xfId="3313"/>
    <cellStyle name="Heading 1 8" xfId="3314"/>
    <cellStyle name="Heading 1 9" xfId="5219"/>
    <cellStyle name="Heading 1_CONSO_FM_2009" xfId="3315"/>
    <cellStyle name="Heading 2" xfId="126"/>
    <cellStyle name="Heading 2 10" xfId="5220"/>
    <cellStyle name="Heading 2 11" xfId="5221"/>
    <cellStyle name="Heading 2 2" xfId="3316"/>
    <cellStyle name="Heading 2 2 2" xfId="4991"/>
    <cellStyle name="Heading 2 3" xfId="3317"/>
    <cellStyle name="Heading 2 4" xfId="3318"/>
    <cellStyle name="Heading 2 5" xfId="3319"/>
    <cellStyle name="Heading 2 6" xfId="3320"/>
    <cellStyle name="Heading 2 7" xfId="3321"/>
    <cellStyle name="Heading 2 8" xfId="3322"/>
    <cellStyle name="Heading 2 9" xfId="5222"/>
    <cellStyle name="Heading 2_CONSO_FM_2009" xfId="3323"/>
    <cellStyle name="Heading 3" xfId="127"/>
    <cellStyle name="Heading 3 2" xfId="3324"/>
    <cellStyle name="Heading 3 2 2" xfId="4992"/>
    <cellStyle name="Heading 4" xfId="128"/>
    <cellStyle name="Heading 4 2" xfId="3325"/>
    <cellStyle name="Heading 4 2 2" xfId="4993"/>
    <cellStyle name="Heading 5" xfId="3326"/>
    <cellStyle name="heading info" xfId="3327"/>
    <cellStyle name="heading info 2" xfId="5435"/>
    <cellStyle name="Heading No Underline" xfId="3328"/>
    <cellStyle name="Heading With Underline" xfId="3329"/>
    <cellStyle name="HEADING1" xfId="3330"/>
    <cellStyle name="Heading1 2" xfId="3331"/>
    <cellStyle name="Heading1 2 2" xfId="3332"/>
    <cellStyle name="Heading1 3" xfId="3333"/>
    <cellStyle name="Heading1 3 2" xfId="3334"/>
    <cellStyle name="Heading1 4" xfId="3335"/>
    <cellStyle name="Heading1 4 2" xfId="3336"/>
    <cellStyle name="Heading1 5" xfId="3337"/>
    <cellStyle name="Heading1 5 2" xfId="3338"/>
    <cellStyle name="Heading1 6" xfId="3339"/>
    <cellStyle name="Heading1 6 2" xfId="3340"/>
    <cellStyle name="Heading1 7" xfId="3341"/>
    <cellStyle name="Heading1 7 2" xfId="3342"/>
    <cellStyle name="Heading1 8" xfId="3343"/>
    <cellStyle name="Heading1 8 2" xfId="3344"/>
    <cellStyle name="Heading1 9" xfId="3345"/>
    <cellStyle name="Heading1_Dinyel model" xfId="3346"/>
    <cellStyle name="HEADING2" xfId="3347"/>
    <cellStyle name="Heading2 2" xfId="3348"/>
    <cellStyle name="Heading2 2 2" xfId="3349"/>
    <cellStyle name="Heading2 3" xfId="3350"/>
    <cellStyle name="Heading2 3 2" xfId="3351"/>
    <cellStyle name="Heading2 4" xfId="3352"/>
    <cellStyle name="Heading2 4 2" xfId="3353"/>
    <cellStyle name="Heading2 5" xfId="3354"/>
    <cellStyle name="Heading2 5 2" xfId="3355"/>
    <cellStyle name="Heading2 6" xfId="3356"/>
    <cellStyle name="Heading2 6 2" xfId="3357"/>
    <cellStyle name="Heading2 7" xfId="3358"/>
    <cellStyle name="Heading2 7 2" xfId="3359"/>
    <cellStyle name="Heading2 8" xfId="3360"/>
    <cellStyle name="Heading2 8 2" xfId="3361"/>
    <cellStyle name="Heading2 9" xfId="3362"/>
    <cellStyle name="Heading2_Dinyel model" xfId="3363"/>
    <cellStyle name="HEADINGS" xfId="3364"/>
    <cellStyle name="HEADINGSTOP" xfId="3365"/>
    <cellStyle name="HKHeader1" xfId="3366"/>
    <cellStyle name="HKHeader1 2" xfId="5385"/>
    <cellStyle name="HKHeader1 2 2" xfId="5871"/>
    <cellStyle name="HKHeader2" xfId="3367"/>
    <cellStyle name="HKHeader3" xfId="3368"/>
    <cellStyle name="hó.    ." xfId="3369"/>
    <cellStyle name="hó.    . 2" xfId="3370"/>
    <cellStyle name="hó. nap." xfId="3371"/>
    <cellStyle name="hó. nap. 2" xfId="3372"/>
    <cellStyle name="hungarian_date" xfId="3373"/>
    <cellStyle name="Hyperlänk_F-reports" xfId="3374"/>
    <cellStyle name="Hyperlink" xfId="4791"/>
    <cellStyle name="Hyperlink 2" xfId="3375"/>
    <cellStyle name="Hyperlink 3" xfId="3376"/>
    <cellStyle name="Hyperlink_RESULTS" xfId="5223"/>
    <cellStyle name="Iau?iue_?anoiau" xfId="3377"/>
    <cellStyle name="Îáû÷íûé" xfId="4994"/>
    <cellStyle name="Îáű÷íűé_ăđ.ďîäŕ÷č" xfId="3378"/>
    <cellStyle name="Îáû÷íûé_cogs" xfId="3379"/>
    <cellStyle name="Ïðîöåíòíûé" xfId="4995"/>
    <cellStyle name="IInput" xfId="3380"/>
    <cellStyle name="IInput 2" xfId="5558"/>
    <cellStyle name="IInput 2 2" xfId="6030"/>
    <cellStyle name="Index Sheet" xfId="3381"/>
    <cellStyle name="Îňęđűâŕâřŕ˙ń˙ ăčďĺđńńűëęŕ" xfId="3382"/>
    <cellStyle name="Input" xfId="129"/>
    <cellStyle name="Input %" xfId="3383"/>
    <cellStyle name="Input % 2" xfId="5424"/>
    <cellStyle name="Input % 2 2" xfId="5904"/>
    <cellStyle name="Input % 3" xfId="5627"/>
    <cellStyle name="Input [yellow]" xfId="130"/>
    <cellStyle name="Input [yellow] 2" xfId="3384"/>
    <cellStyle name="Input [yellow] 2 2" xfId="4809"/>
    <cellStyle name="Input [yellow] 2 2 2" xfId="5309"/>
    <cellStyle name="Input [yellow] 2 2 2 2" xfId="5798"/>
    <cellStyle name="Input [yellow] 3" xfId="5539"/>
    <cellStyle name="Input [yellow] 3 2" xfId="5584"/>
    <cellStyle name="Input [yellow] 3 3" xfId="6011"/>
    <cellStyle name="Input 1" xfId="3385"/>
    <cellStyle name="Input 1 2" xfId="3386"/>
    <cellStyle name="Input 1 2 2" xfId="5628"/>
    <cellStyle name="Input 10" xfId="3387"/>
    <cellStyle name="Input 10 2" xfId="5384"/>
    <cellStyle name="Input 10 2 2" xfId="5870"/>
    <cellStyle name="Input 11" xfId="3388"/>
    <cellStyle name="Input 11 2" xfId="5383"/>
    <cellStyle name="Input 11 2 2" xfId="5869"/>
    <cellStyle name="Input 12" xfId="3389"/>
    <cellStyle name="Input 12 2" xfId="5382"/>
    <cellStyle name="Input 12 2 2" xfId="5868"/>
    <cellStyle name="Input 13" xfId="3390"/>
    <cellStyle name="Input 13 2" xfId="5381"/>
    <cellStyle name="Input 13 2 2" xfId="5867"/>
    <cellStyle name="Input 14" xfId="3391"/>
    <cellStyle name="Input 14 2" xfId="5425"/>
    <cellStyle name="Input 14 2 2" xfId="5905"/>
    <cellStyle name="Input 14 3" xfId="5629"/>
    <cellStyle name="Input 15" xfId="3392"/>
    <cellStyle name="Input 15 2" xfId="5426"/>
    <cellStyle name="Input 15 2 2" xfId="5906"/>
    <cellStyle name="Input 15 3" xfId="5630"/>
    <cellStyle name="Input 16" xfId="3393"/>
    <cellStyle name="Input 16 2" xfId="5427"/>
    <cellStyle name="Input 16 2 2" xfId="5907"/>
    <cellStyle name="Input 16 3" xfId="5631"/>
    <cellStyle name="Input 17" xfId="3394"/>
    <cellStyle name="Input 17 2" xfId="5428"/>
    <cellStyle name="Input 17 2 2" xfId="5908"/>
    <cellStyle name="Input 17 3" xfId="5632"/>
    <cellStyle name="Input 18" xfId="5224"/>
    <cellStyle name="Input 18 2" xfId="5556"/>
    <cellStyle name="Input 18 2 2" xfId="6028"/>
    <cellStyle name="Input 19" xfId="5225"/>
    <cellStyle name="Input 19 2" xfId="5555"/>
    <cellStyle name="Input 19 2 2" xfId="6027"/>
    <cellStyle name="Input 2" xfId="131"/>
    <cellStyle name="Input 2 2" xfId="3395"/>
    <cellStyle name="Input 2 2 2" xfId="5633"/>
    <cellStyle name="Input 2 3" xfId="3396"/>
    <cellStyle name="Input 2 3 2" xfId="5634"/>
    <cellStyle name="Input 2 4" xfId="5538"/>
    <cellStyle name="Input 2 4 2" xfId="6010"/>
    <cellStyle name="Input 2_Forum M 50% декабрь 2009  от 10.02.2010 г" xfId="3397"/>
    <cellStyle name="Input 20" xfId="5226"/>
    <cellStyle name="Input 20 2" xfId="5554"/>
    <cellStyle name="Input 20 2 2" xfId="6026"/>
    <cellStyle name="Input 21" xfId="5227"/>
    <cellStyle name="Input 21 2" xfId="5553"/>
    <cellStyle name="Input 21 2 2" xfId="6025"/>
    <cellStyle name="Input 22" xfId="5228"/>
    <cellStyle name="Input 22 2" xfId="5552"/>
    <cellStyle name="Input 22 2 2" xfId="6024"/>
    <cellStyle name="Input 23" xfId="5229"/>
    <cellStyle name="Input 23 2" xfId="5291"/>
    <cellStyle name="Input 23 2 2" xfId="5780"/>
    <cellStyle name="Input 24" xfId="5230"/>
    <cellStyle name="Input 24 2" xfId="5290"/>
    <cellStyle name="Input 24 2 2" xfId="5779"/>
    <cellStyle name="Input 25" xfId="5540"/>
    <cellStyle name="Input 25 2" xfId="6012"/>
    <cellStyle name="Input 26" xfId="5572"/>
    <cellStyle name="Input 26 2" xfId="6044"/>
    <cellStyle name="Input 3" xfId="132"/>
    <cellStyle name="Input 3 2" xfId="3398"/>
    <cellStyle name="Input 3 2 2" xfId="5429"/>
    <cellStyle name="Input 3 2 2 2" xfId="5909"/>
    <cellStyle name="Input 3 2 3" xfId="5635"/>
    <cellStyle name="Input 3 3" xfId="5537"/>
    <cellStyle name="Input 3 3 2" xfId="6009"/>
    <cellStyle name="Input 4" xfId="3399"/>
    <cellStyle name="Input 4 2" xfId="3400"/>
    <cellStyle name="Input 4 2 2" xfId="5430"/>
    <cellStyle name="Input 4 2 2 2" xfId="5910"/>
    <cellStyle name="Input 4 2 3" xfId="5636"/>
    <cellStyle name="Input 4 3" xfId="5380"/>
    <cellStyle name="Input 4 3 2" xfId="5866"/>
    <cellStyle name="Input 5" xfId="3401"/>
    <cellStyle name="Input 5 2" xfId="3402"/>
    <cellStyle name="Input 5 2 2" xfId="5431"/>
    <cellStyle name="Input 5 2 2 2" xfId="5911"/>
    <cellStyle name="Input 5 2 3" xfId="5637"/>
    <cellStyle name="Input 5 3" xfId="5379"/>
    <cellStyle name="Input 5 3 2" xfId="5865"/>
    <cellStyle name="Input 6" xfId="3403"/>
    <cellStyle name="Input 6 2" xfId="3404"/>
    <cellStyle name="Input 6 2 2" xfId="5432"/>
    <cellStyle name="Input 6 2 2 2" xfId="5912"/>
    <cellStyle name="Input 6 2 3" xfId="5638"/>
    <cellStyle name="Input 6 3" xfId="5378"/>
    <cellStyle name="Input 6 3 2" xfId="5864"/>
    <cellStyle name="Input 7" xfId="3405"/>
    <cellStyle name="Input 7 2" xfId="5377"/>
    <cellStyle name="Input 7 2 2" xfId="5863"/>
    <cellStyle name="Input 8" xfId="3406"/>
    <cellStyle name="Input 8 2" xfId="5376"/>
    <cellStyle name="Input 8 2 2" xfId="5862"/>
    <cellStyle name="Input 9" xfId="3407"/>
    <cellStyle name="Input 9 2" xfId="5375"/>
    <cellStyle name="Input 9 2 2" xfId="5861"/>
    <cellStyle name="Input Num" xfId="3408"/>
    <cellStyle name="Input Num 2" xfId="5433"/>
    <cellStyle name="Input Num 2 2" xfId="5913"/>
    <cellStyle name="Input Num 3" xfId="5639"/>
    <cellStyle name="Input_%" xfId="3409"/>
    <cellStyle name="Inputnumbaccid" xfId="3410"/>
    <cellStyle name="Inpyear" xfId="3411"/>
    <cellStyle name="Integer" xfId="3412"/>
    <cellStyle name="Integer 2" xfId="3413"/>
    <cellStyle name="International" xfId="3414"/>
    <cellStyle name="International 2" xfId="3415"/>
    <cellStyle name="International1" xfId="3416"/>
    <cellStyle name="International1 2" xfId="3417"/>
    <cellStyle name="Ioe?uaaaoayny aeia?nnueea" xfId="3418"/>
    <cellStyle name="Ioe?uaaaoayny aeia?nnueea 2" xfId="3419"/>
    <cellStyle name="Îòêðûâàâøàÿñÿ ãèïåðññûëêà" xfId="3420"/>
    <cellStyle name="ISO" xfId="3421"/>
    <cellStyle name="ISO 2" xfId="3422"/>
    <cellStyle name="ISO 3" xfId="5231"/>
    <cellStyle name="iu" xfId="3423"/>
    <cellStyle name="JOB_DATA" xfId="3424"/>
    <cellStyle name="ki" xfId="3425"/>
    <cellStyle name="Komma [0]_laroux" xfId="3426"/>
    <cellStyle name="Komma_laroux" xfId="3427"/>
    <cellStyle name="Komma0" xfId="3428"/>
    <cellStyle name="KOP" xfId="3429"/>
    <cellStyle name="KOP 2" xfId="3430"/>
    <cellStyle name="KOP2" xfId="3431"/>
    <cellStyle name="KOP2 2" xfId="3432"/>
    <cellStyle name="KOPP" xfId="3433"/>
    <cellStyle name="KOPP 2" xfId="3434"/>
    <cellStyle name="KOPP 2 2" xfId="5438"/>
    <cellStyle name="KOPP 3" xfId="5374"/>
    <cellStyle name="KOPP 3 2" xfId="5860"/>
    <cellStyle name="KPMG Heading 1" xfId="3435"/>
    <cellStyle name="KPMG Heading 2" xfId="3436"/>
    <cellStyle name="KPMG Heading 3" xfId="3437"/>
    <cellStyle name="KPMG Heading 4" xfId="3438"/>
    <cellStyle name="KPMG Normal" xfId="3439"/>
    <cellStyle name="KPMG Normal Text" xfId="3440"/>
    <cellStyle name="KPMG Normal_Cash_flow_consol_05.04" xfId="3441"/>
    <cellStyle name="LABEL" xfId="3442"/>
    <cellStyle name="Labels" xfId="3443"/>
    <cellStyle name="Legal 8½ x 14 in" xfId="3444"/>
    <cellStyle name="Lien hypertexte_CB-ROD-030127sept" xfId="3445"/>
    <cellStyle name="Link Currency (0)" xfId="133"/>
    <cellStyle name="Link Currency (0) 2" xfId="3446"/>
    <cellStyle name="Link Currency (2)" xfId="134"/>
    <cellStyle name="Link Currency (2) 2" xfId="3447"/>
    <cellStyle name="Link to Cover" xfId="3448"/>
    <cellStyle name="Link Units (0)" xfId="135"/>
    <cellStyle name="Link Units (0) 2" xfId="3449"/>
    <cellStyle name="Link Units (1)" xfId="136"/>
    <cellStyle name="Link Units (1) 2" xfId="3450"/>
    <cellStyle name="Link Units (2)" xfId="137"/>
    <cellStyle name="Link Units (2) 2" xfId="3451"/>
    <cellStyle name="Linked Cell" xfId="138"/>
    <cellStyle name="Linked Cell 2" xfId="3452"/>
    <cellStyle name="Linked Cell 2 2" xfId="4996"/>
    <cellStyle name="Links to Cover" xfId="3453"/>
    <cellStyle name="Links to Cover 2" xfId="5373"/>
    <cellStyle name="Links to Cover 2 2" xfId="5859"/>
    <cellStyle name="LTM Cell Column Heading" xfId="3454"/>
    <cellStyle name="MainHeading" xfId="3455"/>
    <cellStyle name="MainHeadingTwo" xfId="3456"/>
    <cellStyle name="MarketRates" xfId="3457"/>
    <cellStyle name="MarketRates 2" xfId="5557"/>
    <cellStyle name="MarketRates 2 2" xfId="6029"/>
    <cellStyle name="measure" xfId="3458"/>
    <cellStyle name="measure 2" xfId="3459"/>
    <cellStyle name="měny_laroux" xfId="3460"/>
    <cellStyle name="mi" xfId="3461"/>
    <cellStyle name="Migliaia (0)_152600LO" xfId="3462"/>
    <cellStyle name="Migliaia_268108 Fine Ottobre 2005 Rev 2" xfId="3463"/>
    <cellStyle name="Millares [0]_10 AVERIAS MASIVAS + ANT" xfId="3464"/>
    <cellStyle name="Millares_10 AVERIAS MASIVAS + ANT" xfId="3465"/>
    <cellStyle name="Milliers [0]_1998 " xfId="3466"/>
    <cellStyle name="Milliers_1998 " xfId="3467"/>
    <cellStyle name="minutes" xfId="3468"/>
    <cellStyle name="Moneda [0]_10 AVERIAS MASIVAS + ANT" xfId="3469"/>
    <cellStyle name="Moneda_10 AVERIAS MASIVAS + ANT" xfId="3470"/>
    <cellStyle name="Monétaire [0]_1998 " xfId="3471"/>
    <cellStyle name="Monétaire_1998 " xfId="3472"/>
    <cellStyle name="Monetario" xfId="3473"/>
    <cellStyle name="Monetario 2" xfId="3474"/>
    <cellStyle name="money" xfId="3475"/>
    <cellStyle name="Monйtaire [0]_B.S.96" xfId="4997"/>
    <cellStyle name="Monйtaire_B.S.96" xfId="4998"/>
    <cellStyle name="MS_Arabic" xfId="3476"/>
    <cellStyle name="mto [+kg]" xfId="3477"/>
    <cellStyle name="Multiple" xfId="3478"/>
    <cellStyle name="Multiple 2" xfId="3479"/>
    <cellStyle name="Multiple 2 2" xfId="3480"/>
    <cellStyle name="Multiple 3" xfId="3481"/>
    <cellStyle name="Multiple 3 2" xfId="3482"/>
    <cellStyle name="Multiple 4" xfId="3483"/>
    <cellStyle name="Multiple 4 2" xfId="3484"/>
    <cellStyle name="Multiple 5" xfId="3485"/>
    <cellStyle name="Multiple 5 2" xfId="3486"/>
    <cellStyle name="Multiple 6" xfId="3487"/>
    <cellStyle name="Multiple Cell Column Heading" xfId="3488"/>
    <cellStyle name="Naira" xfId="3489"/>
    <cellStyle name="Named Range Tag" xfId="3490"/>
    <cellStyle name="Nameenter" xfId="3491"/>
    <cellStyle name="nap" xfId="3492"/>
    <cellStyle name="nap 2" xfId="3493"/>
    <cellStyle name="Neutral" xfId="139"/>
    <cellStyle name="Neutral 2" xfId="3494"/>
    <cellStyle name="Neutral 2 2" xfId="4999"/>
    <cellStyle name="newmir" xfId="3495"/>
    <cellStyle name="newmir 2" xfId="3496"/>
    <cellStyle name="no dec" xfId="3497"/>
    <cellStyle name="no dec 2" xfId="3498"/>
    <cellStyle name="NoBmal_Templates - Step 1_UTILS" xfId="3499"/>
    <cellStyle name="Norm੎੎" xfId="3500"/>
    <cellStyle name="Norm੎੎ 2" xfId="3501"/>
    <cellStyle name="Norm੎੎ 3" xfId="3502"/>
    <cellStyle name="Norm੎੎ 4" xfId="3503"/>
    <cellStyle name="Norm੎੎ 5" xfId="3504"/>
    <cellStyle name="Norm੎੎ 6" xfId="3505"/>
    <cellStyle name="Norm੎੎ 7" xfId="3506"/>
    <cellStyle name="Norm੎੎_Dinyel model" xfId="3507"/>
    <cellStyle name="Normal - Style1" xfId="140"/>
    <cellStyle name="Normal - Style1 10" xfId="3508"/>
    <cellStyle name="Normal - Style1 11" xfId="3509"/>
    <cellStyle name="Normal - Style1 12" xfId="3510"/>
    <cellStyle name="Normal - Style1 13" xfId="3511"/>
    <cellStyle name="Normal - Style1 14" xfId="3512"/>
    <cellStyle name="Normal - Style1 2" xfId="141"/>
    <cellStyle name="Normal - Style1 3" xfId="3513"/>
    <cellStyle name="Normal - Style1 3 2" xfId="5000"/>
    <cellStyle name="Normal - Style1 4" xfId="3514"/>
    <cellStyle name="Normal - Style1 5" xfId="3515"/>
    <cellStyle name="Normal - Style1 6" xfId="3516"/>
    <cellStyle name="Normal - Style1 7" xfId="3517"/>
    <cellStyle name="Normal - Style1 8" xfId="3518"/>
    <cellStyle name="Normal - Style1 9" xfId="3519"/>
    <cellStyle name="Normal - Style2" xfId="3520"/>
    <cellStyle name="Normal - Style3" xfId="3521"/>
    <cellStyle name="Normal - Style4" xfId="3522"/>
    <cellStyle name="Normal - Style5" xfId="3523"/>
    <cellStyle name="Normal - Style6" xfId="3524"/>
    <cellStyle name="Normal - Style7" xfId="3525"/>
    <cellStyle name="Normal - Style8" xfId="3526"/>
    <cellStyle name="Normal 10" xfId="3527"/>
    <cellStyle name="Normal 10 2" xfId="5001"/>
    <cellStyle name="Normal 11" xfId="3528"/>
    <cellStyle name="Normal 11 2" xfId="5057"/>
    <cellStyle name="Normal 12" xfId="3529"/>
    <cellStyle name="Normal 13" xfId="3530"/>
    <cellStyle name="Normal 14" xfId="4792"/>
    <cellStyle name="Normal 15" xfId="4796"/>
    <cellStyle name="Normal 16" xfId="5127"/>
    <cellStyle name="Normal 17 2" xfId="5130"/>
    <cellStyle name="Normal 2" xfId="142"/>
    <cellStyle name="Normal 2 2" xfId="3531"/>
    <cellStyle name="Normal 2 2 10" xfId="5106"/>
    <cellStyle name="Normal 2 2 2" xfId="3532"/>
    <cellStyle name="Normal 2 2 2 2" xfId="3533"/>
    <cellStyle name="Normal 2 2 2 2 2" xfId="5232"/>
    <cellStyle name="Normal 2 2 2 3" xfId="3534"/>
    <cellStyle name="Normal 2 2 2 4" xfId="3535"/>
    <cellStyle name="Normal 2 2 2_Forum M 50% декабрь 2009  от 10.02.2010 г" xfId="3536"/>
    <cellStyle name="Normal 2 2 3" xfId="3537"/>
    <cellStyle name="Normal 2 2 3 2" xfId="3538"/>
    <cellStyle name="Normal 2 2 4" xfId="3539"/>
    <cellStyle name="Normal 2 2 5" xfId="3540"/>
    <cellStyle name="Normal 2 2 6" xfId="5002"/>
    <cellStyle name="Normal 2 2 7" xfId="5114"/>
    <cellStyle name="Normal 2 2 8" xfId="5116"/>
    <cellStyle name="Normal 2 2 9" xfId="5110"/>
    <cellStyle name="Normal 2 2_Forum M 50% декабрь 2009  от 10.02.2010 г" xfId="3541"/>
    <cellStyle name="Normal 2 3" xfId="3542"/>
    <cellStyle name="Normal 2 3 2" xfId="3543"/>
    <cellStyle name="Normal 2 3 3" xfId="4788"/>
    <cellStyle name="Normal 2 4" xfId="3544"/>
    <cellStyle name="Normal 2 4 2" xfId="3545"/>
    <cellStyle name="Normal 2 5" xfId="3546"/>
    <cellStyle name="Normal 2 5 2" xfId="3547"/>
    <cellStyle name="Normal 2 6" xfId="3548"/>
    <cellStyle name="Normal 2_Book2" xfId="3549"/>
    <cellStyle name="Normal 22" xfId="3550"/>
    <cellStyle name="Normal 3" xfId="3551"/>
    <cellStyle name="Normal 3 2" xfId="3552"/>
    <cellStyle name="Normal 3 2 2" xfId="3553"/>
    <cellStyle name="Normal 3 2 3" xfId="3554"/>
    <cellStyle name="Normal 3 3" xfId="3555"/>
    <cellStyle name="Normal 3 4" xfId="3556"/>
    <cellStyle name="Normal 3 5" xfId="3557"/>
    <cellStyle name="Normal 3 6" xfId="3558"/>
    <cellStyle name="Normal 3 7" xfId="5003"/>
    <cellStyle name="Normal 3_Forum M 50% декабрь 2009  от 10.02.2010 г" xfId="3559"/>
    <cellStyle name="Normal 4" xfId="3560"/>
    <cellStyle name="Normal 4 2" xfId="3561"/>
    <cellStyle name="Normal 4 2 2" xfId="5058"/>
    <cellStyle name="Normal 4 3" xfId="3562"/>
    <cellStyle name="Normal 4 3 2" xfId="5104"/>
    <cellStyle name="Normal 4 4" xfId="3563"/>
    <cellStyle name="Normal 4 5" xfId="3564"/>
    <cellStyle name="Normal 4 6" xfId="5004"/>
    <cellStyle name="Normal 4_Forum M 50% декабрь 2009  от 10.02.2010 г" xfId="3565"/>
    <cellStyle name="Normal 5" xfId="3566"/>
    <cellStyle name="Normal 5 2" xfId="3567"/>
    <cellStyle name="Normal 5 3" xfId="3568"/>
    <cellStyle name="Normal 5 3 2" xfId="4852"/>
    <cellStyle name="Normal 5 4" xfId="3569"/>
    <cellStyle name="Normal 5 5" xfId="3570"/>
    <cellStyle name="Normal 6" xfId="3571"/>
    <cellStyle name="Normal 6 2" xfId="3572"/>
    <cellStyle name="Normal 6 3" xfId="5005"/>
    <cellStyle name="Normal 7" xfId="3573"/>
    <cellStyle name="Normal 7 2" xfId="3574"/>
    <cellStyle name="Normal 7 3" xfId="5006"/>
    <cellStyle name="Normal 8" xfId="3575"/>
    <cellStyle name="Normal 8 2" xfId="5007"/>
    <cellStyle name="Normal 9" xfId="3576"/>
    <cellStyle name="Normal 9 2" xfId="5008"/>
    <cellStyle name="Normal millions" xfId="3577"/>
    <cellStyle name="Normal no decimal" xfId="3578"/>
    <cellStyle name="Normal thousands" xfId="3579"/>
    <cellStyle name="Normal two decimals" xfId="3580"/>
    <cellStyle name="Normal_# 41-Market &amp;Trends" xfId="5233"/>
    <cellStyle name="Normál_#1_Számlatükör" xfId="3581"/>
    <cellStyle name="Normal_~8960690" xfId="209"/>
    <cellStyle name="Normál_MasterData" xfId="5234"/>
    <cellStyle name="Normal_Mersal accounting 2008-New version" xfId="5235"/>
    <cellStyle name="Normal1" xfId="143"/>
    <cellStyle name="Normal1 2" xfId="3582"/>
    <cellStyle name="Normal45" xfId="3583"/>
    <cellStyle name="Normal56" xfId="3584"/>
    <cellStyle name="Normal6" xfId="3585"/>
    <cellStyle name="Normal6Red" xfId="3586"/>
    <cellStyle name="Normale" xfId="3587"/>
    <cellStyle name="Normaleb" xfId="3588"/>
    <cellStyle name="Normaleb 2" xfId="5436"/>
    <cellStyle name="Normaleb 2 2" xfId="5914"/>
    <cellStyle name="Normaleb 3" xfId="5640"/>
    <cellStyle name="normální_CASHROK" xfId="3589"/>
    <cellStyle name="Normalny 4 2" xfId="3590"/>
    <cellStyle name="Normalny_0" xfId="3591"/>
    <cellStyle name="NormalOTemplates - Step 3_1" xfId="3592"/>
    <cellStyle name="normбlnм_laroux" xfId="144"/>
    <cellStyle name="normбlnн_laroux" xfId="3593"/>
    <cellStyle name="Note" xfId="145"/>
    <cellStyle name="Note 2" xfId="3594"/>
    <cellStyle name="Note 2 2" xfId="4810"/>
    <cellStyle name="Note 2 2 2" xfId="5548"/>
    <cellStyle name="Note 2 2 2 2" xfId="6020"/>
    <cellStyle name="Note 2 2 3" xfId="5587"/>
    <cellStyle name="Note 2 2 3 2" xfId="6052"/>
    <cellStyle name="Note 2 3" xfId="5568"/>
    <cellStyle name="Note 2 3 2" xfId="5588"/>
    <cellStyle name="Note 2 3 2 2" xfId="6053"/>
    <cellStyle name="Note 2 3 3" xfId="6040"/>
    <cellStyle name="Note 2 4" xfId="5586"/>
    <cellStyle name="Note 2 4 2" xfId="6051"/>
    <cellStyle name="Note 2 5" xfId="5641"/>
    <cellStyle name="Note 3" xfId="5325"/>
    <cellStyle name="Note 3 2" xfId="5589"/>
    <cellStyle name="Note 3 2 2" xfId="6054"/>
    <cellStyle name="Note 3 3" xfId="5814"/>
    <cellStyle name="Note 4" xfId="5585"/>
    <cellStyle name="Note 4 2" xfId="6050"/>
    <cellStyle name="Notes_multi" xfId="3595"/>
    <cellStyle name="NPI" xfId="3596"/>
    <cellStyle name="Number" xfId="3597"/>
    <cellStyle name="Number 2" xfId="3598"/>
    <cellStyle name="numbers" xfId="146"/>
    <cellStyle name="numbers 10" xfId="3599"/>
    <cellStyle name="numbers 11" xfId="3600"/>
    <cellStyle name="numbers 12" xfId="3601"/>
    <cellStyle name="numbers 13" xfId="3602"/>
    <cellStyle name="numbers 14" xfId="3603"/>
    <cellStyle name="numbers 2" xfId="147"/>
    <cellStyle name="numbers 3" xfId="3604"/>
    <cellStyle name="numbers 4" xfId="3605"/>
    <cellStyle name="numbers 5" xfId="3606"/>
    <cellStyle name="numbers 6" xfId="3607"/>
    <cellStyle name="numbers 7" xfId="3608"/>
    <cellStyle name="numbers 8" xfId="3609"/>
    <cellStyle name="numbers 9" xfId="3610"/>
    <cellStyle name="Nun??c [0]_a drainl" xfId="3611"/>
    <cellStyle name="Nun??c_a drainl" xfId="3612"/>
    <cellStyle name="Ňűń˙÷č [0]_â đŕáîňĺ" xfId="3613"/>
    <cellStyle name="Ňűń˙÷č_â đŕáîňĺ" xfId="3614"/>
    <cellStyle name="№йєРАІ_±вЕё" xfId="3615"/>
    <cellStyle name="Ôčíŕíńîâűé [0]_ďđĺäďđ-110_ďđĺäďđ-110 (2)" xfId="3616"/>
    <cellStyle name="Ociriniaue [0]_Di?nicnleuir?" xfId="3617"/>
    <cellStyle name="Ociriniaue_Di?nicnleuir?" xfId="3618"/>
    <cellStyle name="Ôèíàíñîâûé" xfId="5009"/>
    <cellStyle name="Ôèíàíñîâûé [0]" xfId="5010"/>
    <cellStyle name="Oeiainiaue [0]_?anoiau" xfId="3619"/>
    <cellStyle name="Ôèíàíñîâûé [0]_Ëèñò1" xfId="3620"/>
    <cellStyle name="Oeiainiaue [0]_NotesFA" xfId="5011"/>
    <cellStyle name="Oeiainiaue_?anoiau" xfId="3621"/>
    <cellStyle name="Ôèíàíñîâûé_Ëèñò1" xfId="3622"/>
    <cellStyle name="Oeiainiaue_NotesFA" xfId="5012"/>
    <cellStyle name="oilnumbers" xfId="3623"/>
    <cellStyle name="oilnumbers 2" xfId="3624"/>
    <cellStyle name="oksana" xfId="3625"/>
    <cellStyle name="Opening" xfId="3626"/>
    <cellStyle name="Opening 2" xfId="3627"/>
    <cellStyle name="Opening 2 2" xfId="3628"/>
    <cellStyle name="Opening 3" xfId="3629"/>
    <cellStyle name="Opening 3 2" xfId="3630"/>
    <cellStyle name="Opening 4" xfId="3631"/>
    <cellStyle name="Opening 4 2" xfId="3632"/>
    <cellStyle name="Opening 5" xfId="3633"/>
    <cellStyle name="Opening 5 2" xfId="3634"/>
    <cellStyle name="Opening 6" xfId="3635"/>
    <cellStyle name="ORK-IN-PROCESS INVENTORY','1371 WORK-IN-PROCESS/SVC DEVIATIONS','1373 WORK-IN-PROCESS R" xfId="3636"/>
    <cellStyle name="Ouny?e [0]_?anoiau" xfId="3637"/>
    <cellStyle name="Ouny?e_?anoiau" xfId="3638"/>
    <cellStyle name="Òûñÿ÷è [0]_cogs" xfId="3639"/>
    <cellStyle name="Òûñÿ÷è_cogs" xfId="3640"/>
    <cellStyle name="Output" xfId="148"/>
    <cellStyle name="Output 2" xfId="3641"/>
    <cellStyle name="Output 2 2" xfId="4811"/>
    <cellStyle name="Output 2 2 2" xfId="5531"/>
    <cellStyle name="Output 2 2 2 2" xfId="6003"/>
    <cellStyle name="Output 2 2 3" xfId="5592"/>
    <cellStyle name="Output 2 2 3 2" xfId="6057"/>
    <cellStyle name="Output 2 3" xfId="5437"/>
    <cellStyle name="Output 2 3 2" xfId="5593"/>
    <cellStyle name="Output 2 3 2 2" xfId="6058"/>
    <cellStyle name="Output 2 3 3" xfId="5915"/>
    <cellStyle name="Output 2 4" xfId="5591"/>
    <cellStyle name="Output 2 4 2" xfId="6056"/>
    <cellStyle name="Output 2 5" xfId="5642"/>
    <cellStyle name="Output 3" xfId="5312"/>
    <cellStyle name="Output 3 2" xfId="5594"/>
    <cellStyle name="Output 3 2 2" xfId="6059"/>
    <cellStyle name="Output 3 3" xfId="5801"/>
    <cellStyle name="Output 4" xfId="5590"/>
    <cellStyle name="Output 4 2" xfId="6055"/>
    <cellStyle name="Output Report Heading" xfId="3642"/>
    <cellStyle name="p/n" xfId="3643"/>
    <cellStyle name="p/n 10" xfId="3644"/>
    <cellStyle name="p/n 11" xfId="3645"/>
    <cellStyle name="p/n 12" xfId="3646"/>
    <cellStyle name="p/n 13" xfId="3647"/>
    <cellStyle name="p/n 14" xfId="3648"/>
    <cellStyle name="p/n 2" xfId="3649"/>
    <cellStyle name="p/n 3" xfId="3650"/>
    <cellStyle name="p/n 4" xfId="3651"/>
    <cellStyle name="p/n 5" xfId="3652"/>
    <cellStyle name="p/n 6" xfId="3653"/>
    <cellStyle name="p/n 7" xfId="3654"/>
    <cellStyle name="p/n 8" xfId="3655"/>
    <cellStyle name="p/n 9" xfId="3656"/>
    <cellStyle name="Paaotsikko" xfId="3657"/>
    <cellStyle name="Paaotsikko 2" xfId="3658"/>
    <cellStyle name="Paaotsikko 3" xfId="5236"/>
    <cellStyle name="paint" xfId="149"/>
    <cellStyle name="paint 2" xfId="3659"/>
    <cellStyle name="ParaBirimi [0]_DAIRY-APRIL-ACTUAL" xfId="3660"/>
    <cellStyle name="ParaBirimi_DAIRY-APRIL-ACTUAL" xfId="3661"/>
    <cellStyle name="Pattern" xfId="3662"/>
    <cellStyle name="per.style" xfId="3663"/>
    <cellStyle name="Percen - Style1" xfId="3664"/>
    <cellStyle name="Percen - Style1 2" xfId="3665"/>
    <cellStyle name="Percent %" xfId="3666"/>
    <cellStyle name="Percent (0)" xfId="150"/>
    <cellStyle name="Percent (0) 10" xfId="3667"/>
    <cellStyle name="Percent (0) 11" xfId="3668"/>
    <cellStyle name="Percent (0) 12" xfId="3669"/>
    <cellStyle name="Percent (0) 13" xfId="3670"/>
    <cellStyle name="Percent (0) 14" xfId="3671"/>
    <cellStyle name="Percent (0) 2" xfId="151"/>
    <cellStyle name="Percent (0) 3" xfId="3672"/>
    <cellStyle name="Percent (0) 4" xfId="3673"/>
    <cellStyle name="Percent (0) 5" xfId="3674"/>
    <cellStyle name="Percent (0) 6" xfId="3675"/>
    <cellStyle name="Percent (0) 7" xfId="3676"/>
    <cellStyle name="Percent (0) 8" xfId="3677"/>
    <cellStyle name="Percent (0) 9" xfId="3678"/>
    <cellStyle name="Percent (0.0)" xfId="3679"/>
    <cellStyle name="Percent (0.00)" xfId="3680"/>
    <cellStyle name="Percent [0]" xfId="152"/>
    <cellStyle name="Percent [0] 2" xfId="3681"/>
    <cellStyle name="Percent [00]" xfId="153"/>
    <cellStyle name="Percent [00] 2" xfId="3682"/>
    <cellStyle name="Percent [2]" xfId="154"/>
    <cellStyle name="Percent [2] 10" xfId="3683"/>
    <cellStyle name="Percent [2] 11" xfId="3684"/>
    <cellStyle name="Percent [2] 12" xfId="3685"/>
    <cellStyle name="Percent [2] 13" xfId="3686"/>
    <cellStyle name="Percent [2] 2" xfId="155"/>
    <cellStyle name="Percent [2] 2 2" xfId="3687"/>
    <cellStyle name="Percent [2] 3" xfId="3688"/>
    <cellStyle name="Percent [2] 3 2" xfId="3689"/>
    <cellStyle name="Percent [2] 4" xfId="3690"/>
    <cellStyle name="Percent [2] 4 2" xfId="3691"/>
    <cellStyle name="Percent [2] 5" xfId="3692"/>
    <cellStyle name="Percent [2] 5 2" xfId="3693"/>
    <cellStyle name="Percent [2] 6" xfId="3694"/>
    <cellStyle name="Percent [2] 7" xfId="3695"/>
    <cellStyle name="Percent [2] 8" xfId="3696"/>
    <cellStyle name="Percent [2] 9" xfId="3697"/>
    <cellStyle name="Percent 0%" xfId="3698"/>
    <cellStyle name="Percent 0% 2" xfId="5013"/>
    <cellStyle name="Percent 0.0%" xfId="3699"/>
    <cellStyle name="Percent 0.00%" xfId="3700"/>
    <cellStyle name="Percent 0.00% 2" xfId="5014"/>
    <cellStyle name="Percent 0.000%" xfId="3701"/>
    <cellStyle name="Percent 10" xfId="4793"/>
    <cellStyle name="Percent 2" xfId="3702"/>
    <cellStyle name="Percent 2 18" xfId="3703"/>
    <cellStyle name="Percent 2 2" xfId="3704"/>
    <cellStyle name="Percent 2 2 2" xfId="3705"/>
    <cellStyle name="Percent 2 2 3" xfId="3706"/>
    <cellStyle name="Percent 2 3" xfId="3707"/>
    <cellStyle name="Percent 2 3 2" xfId="3708"/>
    <cellStyle name="Percent 2 4" xfId="3709"/>
    <cellStyle name="Percent 2 4 2" xfId="3710"/>
    <cellStyle name="Percent 2 5" xfId="3711"/>
    <cellStyle name="Percent 2 6" xfId="3712"/>
    <cellStyle name="Percent 3" xfId="3713"/>
    <cellStyle name="Percent 3 2" xfId="3714"/>
    <cellStyle name="Percent 3 3" xfId="3715"/>
    <cellStyle name="Percent 3 4" xfId="3716"/>
    <cellStyle name="Percent 3 5" xfId="5015"/>
    <cellStyle name="Percent 31" xfId="4789"/>
    <cellStyle name="Percent 4" xfId="3717"/>
    <cellStyle name="Percent 4 2" xfId="3718"/>
    <cellStyle name="Percent 4 3" xfId="3719"/>
    <cellStyle name="Percent 5" xfId="3720"/>
    <cellStyle name="Percent 6" xfId="3721"/>
    <cellStyle name="Percent 7" xfId="3722"/>
    <cellStyle name="Percent 8" xfId="3723"/>
    <cellStyle name="Percent 9" xfId="3724"/>
    <cellStyle name="Percent_#6 Temps &amp; Contractors" xfId="5237"/>
    <cellStyle name="Percentage" xfId="3725"/>
    <cellStyle name="Percentage 2" xfId="3726"/>
    <cellStyle name="Percentage 2 2" xfId="3727"/>
    <cellStyle name="Percentage 2 3" xfId="5371"/>
    <cellStyle name="Percentage 2 3 2" xfId="5857"/>
    <cellStyle name="Percentage 3" xfId="3728"/>
    <cellStyle name="Percentage 3 2" xfId="3729"/>
    <cellStyle name="Percentage 3 3" xfId="5370"/>
    <cellStyle name="Percentage 3 3 2" xfId="5856"/>
    <cellStyle name="Percentage 4" xfId="3730"/>
    <cellStyle name="Percentage 4 2" xfId="3731"/>
    <cellStyle name="Percentage 4 3" xfId="5369"/>
    <cellStyle name="Percentage 4 3 2" xfId="5855"/>
    <cellStyle name="Percentage 5" xfId="3732"/>
    <cellStyle name="Percentage 5 2" xfId="3733"/>
    <cellStyle name="Percentage 5 3" xfId="5368"/>
    <cellStyle name="Percentage 5 3 2" xfId="5854"/>
    <cellStyle name="Percentage 6" xfId="3734"/>
    <cellStyle name="Percentage 7" xfId="5372"/>
    <cellStyle name="Percentage 7 2" xfId="5858"/>
    <cellStyle name="percentformat" xfId="3735"/>
    <cellStyle name="percentgen" xfId="3736"/>
    <cellStyle name="percentgen 2" xfId="3737"/>
    <cellStyle name="percentgen 3" xfId="5470"/>
    <cellStyle name="PercentInterest" xfId="3738"/>
    <cellStyle name="PerShare" xfId="3739"/>
    <cellStyle name="PerShare 2" xfId="3740"/>
    <cellStyle name="PerSharenodollar" xfId="3741"/>
    <cellStyle name="PerSharenodollar 2" xfId="3742"/>
    <cellStyle name="Pick Up" xfId="3743"/>
    <cellStyle name="Pick Up 2" xfId="3744"/>
    <cellStyle name="Pilkku_Valuation" xfId="3745"/>
    <cellStyle name="PillarData" xfId="3746"/>
    <cellStyle name="PillarHeading" xfId="3747"/>
    <cellStyle name="PillarText" xfId="3748"/>
    <cellStyle name="PillarTotal" xfId="3749"/>
    <cellStyle name="Piug" xfId="5016"/>
    <cellStyle name="piw#" xfId="156"/>
    <cellStyle name="piw# 2" xfId="3750"/>
    <cellStyle name="piw%" xfId="157"/>
    <cellStyle name="piw% 2" xfId="3751"/>
    <cellStyle name="Plug" xfId="5017"/>
    <cellStyle name="PO" xfId="3752"/>
    <cellStyle name="Porcentaje" xfId="3753"/>
    <cellStyle name="Porcentaje 2" xfId="3754"/>
    <cellStyle name="Pourcentage_Profit &amp; Loss" xfId="5018"/>
    <cellStyle name="PPCRef_AA_PCA_0.0.UGG9EQ.X0D1BM.0HLR8I.D1_45ea068db82243c9a42a58292e9dbe28" xfId="3755"/>
    <cellStyle name="PrePop Currency (0)" xfId="158"/>
    <cellStyle name="PrePop Currency (0) 2" xfId="3756"/>
    <cellStyle name="PrePop Currency (2)" xfId="159"/>
    <cellStyle name="PrePop Currency (2) 2" xfId="3757"/>
    <cellStyle name="PrePop Units (0)" xfId="160"/>
    <cellStyle name="PrePop Units (0) 2" xfId="3758"/>
    <cellStyle name="PrePop Units (1)" xfId="161"/>
    <cellStyle name="PrePop Units (1) 2" xfId="3759"/>
    <cellStyle name="PrePop Units (2)" xfId="162"/>
    <cellStyle name="PrePop Units (2) 2" xfId="3760"/>
    <cellStyle name="Price" xfId="3761"/>
    <cellStyle name="Price 2" xfId="3762"/>
    <cellStyle name="Price_Body" xfId="163"/>
    <cellStyle name="PRICIPAL" xfId="3763"/>
    <cellStyle name="prochrek" xfId="5019"/>
    <cellStyle name="PROJECT TITLE" xfId="3764"/>
    <cellStyle name="PROTECTED CELLS" xfId="3765"/>
    <cellStyle name="ProtectedDates" xfId="3766"/>
    <cellStyle name="prov" xfId="3767"/>
    <cellStyle name="prov 2" xfId="5367"/>
    <cellStyle name="prov 2 2" xfId="5853"/>
    <cellStyle name="PSChar" xfId="3768"/>
    <cellStyle name="PSHeading" xfId="3769"/>
    <cellStyle name="PY" xfId="3770"/>
    <cellStyle name="Pддotsikko" xfId="3771"/>
    <cellStyle name="Pддotsikko 2" xfId="3772"/>
    <cellStyle name="Pддotsikko 3" xfId="5238"/>
    <cellStyle name="Qty" xfId="3773"/>
    <cellStyle name="Range Name" xfId="3774"/>
    <cellStyle name="RedBold" xfId="3775"/>
    <cellStyle name="RedBold 2" xfId="5439"/>
    <cellStyle name="RedBold 2 2" xfId="5916"/>
    <cellStyle name="RedBold 3" xfId="5643"/>
    <cellStyle name="Reference_Ext" xfId="3776"/>
    <cellStyle name="REGEL" xfId="3777"/>
    <cellStyle name="regstoresfromspecstores" xfId="3778"/>
    <cellStyle name="REMARKS" xfId="3779"/>
    <cellStyle name="Report" xfId="3780"/>
    <cellStyle name="Results_round" xfId="3781"/>
    <cellStyle name="RevList" xfId="3782"/>
    <cellStyle name="RevList 2" xfId="3783"/>
    <cellStyle name="RM" xfId="3784"/>
    <cellStyle name="RM 2" xfId="3785"/>
    <cellStyle name="RMG - PB01.93" xfId="3786"/>
    <cellStyle name="Rows - Style2" xfId="3787"/>
    <cellStyle name="Rows - Style2 2" xfId="3788"/>
    <cellStyle name="Rubles" xfId="164"/>
    <cellStyle name="Rubles 2" xfId="3789"/>
    <cellStyle name="s" xfId="3790"/>
    <cellStyle name="SAPBEXaggData" xfId="3791"/>
    <cellStyle name="SAPBEXaggData 2" xfId="5440"/>
    <cellStyle name="SAPBEXaggData 2 2" xfId="5917"/>
    <cellStyle name="SAPBEXaggData 3" xfId="5644"/>
    <cellStyle name="SAPBEXaggDataEmph" xfId="3792"/>
    <cellStyle name="SAPBEXaggDataEmph 2" xfId="5441"/>
    <cellStyle name="SAPBEXaggDataEmph 2 2" xfId="5918"/>
    <cellStyle name="SAPBEXaggDataEmph 3" xfId="5645"/>
    <cellStyle name="SAPBEXaggItem" xfId="3793"/>
    <cellStyle name="SAPBEXaggItem 2" xfId="5442"/>
    <cellStyle name="SAPBEXaggItem 2 2" xfId="5919"/>
    <cellStyle name="SAPBEXaggItem 3" xfId="5646"/>
    <cellStyle name="SAPBEXaggItemX" xfId="3794"/>
    <cellStyle name="SAPBEXaggItemX 2" xfId="5443"/>
    <cellStyle name="SAPBEXaggItemX 2 2" xfId="5920"/>
    <cellStyle name="SAPBEXaggItemX 3" xfId="5647"/>
    <cellStyle name="SAPBEXchaText" xfId="3795"/>
    <cellStyle name="SAPBEXchaText 2" xfId="5444"/>
    <cellStyle name="SAPBEXchaText 2 2" xfId="5921"/>
    <cellStyle name="SAPBEXchaText 3" xfId="5648"/>
    <cellStyle name="SAPBEXexcBad7" xfId="3796"/>
    <cellStyle name="SAPBEXexcBad7 2" xfId="5445"/>
    <cellStyle name="SAPBEXexcBad7 2 2" xfId="5922"/>
    <cellStyle name="SAPBEXexcBad7 3" xfId="5649"/>
    <cellStyle name="SAPBEXexcBad8" xfId="3797"/>
    <cellStyle name="SAPBEXexcBad8 2" xfId="5446"/>
    <cellStyle name="SAPBEXexcBad8 2 2" xfId="5923"/>
    <cellStyle name="SAPBEXexcBad8 3" xfId="5650"/>
    <cellStyle name="SAPBEXexcBad9" xfId="3798"/>
    <cellStyle name="SAPBEXexcBad9 2" xfId="5447"/>
    <cellStyle name="SAPBEXexcBad9 2 2" xfId="5924"/>
    <cellStyle name="SAPBEXexcBad9 3" xfId="5651"/>
    <cellStyle name="SAPBEXexcCritical4" xfId="3799"/>
    <cellStyle name="SAPBEXexcCritical4 2" xfId="5448"/>
    <cellStyle name="SAPBEXexcCritical4 2 2" xfId="5925"/>
    <cellStyle name="SAPBEXexcCritical4 3" xfId="5652"/>
    <cellStyle name="SAPBEXexcCritical5" xfId="3800"/>
    <cellStyle name="SAPBEXexcCritical5 2" xfId="5449"/>
    <cellStyle name="SAPBEXexcCritical5 2 2" xfId="5926"/>
    <cellStyle name="SAPBEXexcCritical5 3" xfId="5653"/>
    <cellStyle name="SAPBEXexcCritical6" xfId="3801"/>
    <cellStyle name="SAPBEXexcCritical6 2" xfId="5450"/>
    <cellStyle name="SAPBEXexcCritical6 2 2" xfId="5927"/>
    <cellStyle name="SAPBEXexcCritical6 3" xfId="5654"/>
    <cellStyle name="SAPBEXexcGood1" xfId="3802"/>
    <cellStyle name="SAPBEXexcGood1 2" xfId="5451"/>
    <cellStyle name="SAPBEXexcGood1 2 2" xfId="5928"/>
    <cellStyle name="SAPBEXexcGood1 3" xfId="5655"/>
    <cellStyle name="SAPBEXexcGood2" xfId="3803"/>
    <cellStyle name="SAPBEXexcGood2 2" xfId="5559"/>
    <cellStyle name="SAPBEXexcGood2 2 2" xfId="6031"/>
    <cellStyle name="SAPBEXexcGood2 3" xfId="5656"/>
    <cellStyle name="SAPBEXexcGood3" xfId="3804"/>
    <cellStyle name="SAPBEXexcGood3 2" xfId="5452"/>
    <cellStyle name="SAPBEXexcGood3 2 2" xfId="5929"/>
    <cellStyle name="SAPBEXexcGood3 3" xfId="5657"/>
    <cellStyle name="SAPBEXfilterDrill" xfId="3805"/>
    <cellStyle name="SAPBEXfilterDrill 2" xfId="5453"/>
    <cellStyle name="SAPBEXfilterDrill 2 2" xfId="5930"/>
    <cellStyle name="SAPBEXfilterDrill 3" xfId="5658"/>
    <cellStyle name="SAPBEXfilterItem" xfId="3806"/>
    <cellStyle name="SAPBEXfilterText" xfId="3807"/>
    <cellStyle name="SAPBEXformats" xfId="3808"/>
    <cellStyle name="SAPBEXformats 2" xfId="3809"/>
    <cellStyle name="SAPBEXformats 2 2" xfId="5565"/>
    <cellStyle name="SAPBEXformats 2 2 2" xfId="6037"/>
    <cellStyle name="SAPBEXformats 2 3" xfId="5660"/>
    <cellStyle name="SAPBEXformats 3" xfId="5659"/>
    <cellStyle name="SAPBEXheaderItem" xfId="3810"/>
    <cellStyle name="SAPBEXheaderItem 2" xfId="5454"/>
    <cellStyle name="SAPBEXheaderItem 2 2" xfId="5931"/>
    <cellStyle name="SAPBEXheaderItem 3" xfId="5661"/>
    <cellStyle name="SAPBEXheaderText" xfId="3811"/>
    <cellStyle name="SAPBEXheaderText 2" xfId="5455"/>
    <cellStyle name="SAPBEXheaderText 2 2" xfId="5932"/>
    <cellStyle name="SAPBEXheaderText 3" xfId="5662"/>
    <cellStyle name="SAPBEXHLevel0" xfId="3812"/>
    <cellStyle name="SAPBEXHLevel0 2" xfId="5560"/>
    <cellStyle name="SAPBEXHLevel0 2 2" xfId="6032"/>
    <cellStyle name="SAPBEXHLevel0 3" xfId="5663"/>
    <cellStyle name="SAPBEXHLevel0X" xfId="3813"/>
    <cellStyle name="SAPBEXHLevel0X 2" xfId="5456"/>
    <cellStyle name="SAPBEXHLevel0X 2 2" xfId="5933"/>
    <cellStyle name="SAPBEXHLevel0X 3" xfId="5664"/>
    <cellStyle name="SAPBEXHLevel1" xfId="3814"/>
    <cellStyle name="SAPBEXHLevel1 2" xfId="5457"/>
    <cellStyle name="SAPBEXHLevel1 2 2" xfId="5934"/>
    <cellStyle name="SAPBEXHLevel1 3" xfId="5665"/>
    <cellStyle name="SAPBEXHLevel1X" xfId="3815"/>
    <cellStyle name="SAPBEXHLevel1X 2" xfId="5458"/>
    <cellStyle name="SAPBEXHLevel1X 2 2" xfId="5935"/>
    <cellStyle name="SAPBEXHLevel1X 3" xfId="5666"/>
    <cellStyle name="SAPBEXHLevel2" xfId="3816"/>
    <cellStyle name="SAPBEXHLevel2 2" xfId="5459"/>
    <cellStyle name="SAPBEXHLevel2 2 2" xfId="5936"/>
    <cellStyle name="SAPBEXHLevel2 3" xfId="5667"/>
    <cellStyle name="SAPBEXHLevel2X" xfId="3817"/>
    <cellStyle name="SAPBEXHLevel2X 2" xfId="5550"/>
    <cellStyle name="SAPBEXHLevel2X 2 2" xfId="6022"/>
    <cellStyle name="SAPBEXHLevel2X 3" xfId="5668"/>
    <cellStyle name="SAPBEXHLevel3" xfId="3818"/>
    <cellStyle name="SAPBEXHLevel3 2" xfId="5460"/>
    <cellStyle name="SAPBEXHLevel3 2 2" xfId="5937"/>
    <cellStyle name="SAPBEXHLevel3 3" xfId="5669"/>
    <cellStyle name="SAPBEXHLevel3X" xfId="3819"/>
    <cellStyle name="SAPBEXHLevel3X 2" xfId="5461"/>
    <cellStyle name="SAPBEXHLevel3X 2 2" xfId="5938"/>
    <cellStyle name="SAPBEXHLevel3X 3" xfId="5670"/>
    <cellStyle name="SAPBEXresData" xfId="3820"/>
    <cellStyle name="SAPBEXresData 2" xfId="5462"/>
    <cellStyle name="SAPBEXresData 2 2" xfId="5939"/>
    <cellStyle name="SAPBEXresData 3" xfId="5671"/>
    <cellStyle name="SAPBEXresDataEmph" xfId="3821"/>
    <cellStyle name="SAPBEXresDataEmph 2" xfId="5463"/>
    <cellStyle name="SAPBEXresDataEmph 2 2" xfId="5940"/>
    <cellStyle name="SAPBEXresDataEmph 3" xfId="5672"/>
    <cellStyle name="SAPBEXresItem" xfId="3822"/>
    <cellStyle name="SAPBEXresItem 2" xfId="5561"/>
    <cellStyle name="SAPBEXresItem 2 2" xfId="6033"/>
    <cellStyle name="SAPBEXresItem 3" xfId="5673"/>
    <cellStyle name="SAPBEXresItemX" xfId="3823"/>
    <cellStyle name="SAPBEXresItemX 2" xfId="5464"/>
    <cellStyle name="SAPBEXresItemX 2 2" xfId="5941"/>
    <cellStyle name="SAPBEXresItemX 3" xfId="5674"/>
    <cellStyle name="SAPBEXstdData" xfId="3824"/>
    <cellStyle name="SAPBEXstdData 2" xfId="3825"/>
    <cellStyle name="SAPBEXstdData 2 2" xfId="5562"/>
    <cellStyle name="SAPBEXstdData 2 2 2" xfId="6034"/>
    <cellStyle name="SAPBEXstdData 2 3" xfId="5676"/>
    <cellStyle name="SAPBEXstdData 3" xfId="5675"/>
    <cellStyle name="SAPBEXstdDataEmph" xfId="3826"/>
    <cellStyle name="SAPBEXstdDataEmph 2" xfId="5465"/>
    <cellStyle name="SAPBEXstdDataEmph 2 2" xfId="5942"/>
    <cellStyle name="SAPBEXstdDataEmph 3" xfId="5677"/>
    <cellStyle name="SAPBEXstdItem" xfId="3827"/>
    <cellStyle name="SAPBEXstdItem 2" xfId="3828"/>
    <cellStyle name="SAPBEXstdItem 2 2" xfId="5466"/>
    <cellStyle name="SAPBEXstdItem 2 2 2" xfId="5943"/>
    <cellStyle name="SAPBEXstdItem 2 3" xfId="5679"/>
    <cellStyle name="SAPBEXstdItem 3" xfId="5678"/>
    <cellStyle name="SAPBEXstdItemX" xfId="3829"/>
    <cellStyle name="SAPBEXstdItemX 2" xfId="5563"/>
    <cellStyle name="SAPBEXstdItemX 2 2" xfId="6035"/>
    <cellStyle name="SAPBEXstdItemX 3" xfId="5680"/>
    <cellStyle name="SAPBEXtitle" xfId="3830"/>
    <cellStyle name="SAPBEXundefined" xfId="3831"/>
    <cellStyle name="SAPBEXundefined 2" xfId="5467"/>
    <cellStyle name="SAPBEXundefined 2 2" xfId="5944"/>
    <cellStyle name="SAPBEXundefined 3" xfId="5681"/>
    <cellStyle name="SAPError" xfId="3832"/>
    <cellStyle name="SAPKey" xfId="3833"/>
    <cellStyle name="SAPLocked" xfId="3834"/>
    <cellStyle name="SAPOutput" xfId="3835"/>
    <cellStyle name="SAPSpace" xfId="3836"/>
    <cellStyle name="SAPText" xfId="3837"/>
    <cellStyle name="SAPUnLocked" xfId="3838"/>
    <cellStyle name="SEEntry" xfId="3839"/>
    <cellStyle name="SEM - BPS DATA 2" xfId="3840"/>
    <cellStyle name="SEM - BPS DATA 2 2" xfId="5366"/>
    <cellStyle name="SEM - BPS DATA 2 2 2" xfId="5852"/>
    <cellStyle name="Sem-Bps confluence" xfId="3841"/>
    <cellStyle name="Sem-Bps confluence 2" xfId="5365"/>
    <cellStyle name="Sem-Bps confluence 2 2" xfId="5851"/>
    <cellStyle name="SEM-BPS-data" xfId="3842"/>
    <cellStyle name="SEM-BPS-data 2" xfId="5364"/>
    <cellStyle name="SEM-BPS-data 2 2" xfId="5850"/>
    <cellStyle name="SEM-BPS-data2" xfId="3843"/>
    <cellStyle name="SEM-BPS-data2 2" xfId="5363"/>
    <cellStyle name="SEM-BPS-data2 2 2" xfId="5849"/>
    <cellStyle name="SEM-BPS-data3" xfId="3844"/>
    <cellStyle name="SEM-BPS-head" xfId="3845"/>
    <cellStyle name="SEM-BPS-head 2" xfId="5362"/>
    <cellStyle name="SEM-BPS-head 2 2" xfId="5848"/>
    <cellStyle name="SEM-BPS-headdata" xfId="3846"/>
    <cellStyle name="SEM-BPS-headdata 2" xfId="5361"/>
    <cellStyle name="SEM-BPS-headdata 2 2" xfId="5847"/>
    <cellStyle name="SEM-BPS-headkey" xfId="3847"/>
    <cellStyle name="SEM-BPS-headkey 2" xfId="5360"/>
    <cellStyle name="SEM-BPS-headkey 2 2" xfId="5846"/>
    <cellStyle name="SEM-BPS-headkey3" xfId="3848"/>
    <cellStyle name="SEM-BPS-headkey3 2" xfId="5359"/>
    <cellStyle name="SEM-BPS-headkey3 2 2" xfId="5845"/>
    <cellStyle name="SEM-BPS-input-on" xfId="3849"/>
    <cellStyle name="SEM-BPS-input-on 2" xfId="5358"/>
    <cellStyle name="SEM-BPS-input-on 2 2" xfId="5844"/>
    <cellStyle name="SEM-BPS-key" xfId="3850"/>
    <cellStyle name="SEM-BPS-key 2" xfId="5357"/>
    <cellStyle name="SEM-BPS-key 2 2" xfId="5843"/>
    <cellStyle name="SEM-BPS-key7" xfId="3851"/>
    <cellStyle name="SEM-BPS-sub1" xfId="3852"/>
    <cellStyle name="SEM-BPS-sub2" xfId="3853"/>
    <cellStyle name="SEM-BPS-total" xfId="3854"/>
    <cellStyle name="SEM-BPS-total 2" xfId="5356"/>
    <cellStyle name="SEM-BPS-total 2 2" xfId="5842"/>
    <cellStyle name="Separator" xfId="3855"/>
    <cellStyle name="Separator2" xfId="3856"/>
    <cellStyle name="Serguei" xfId="3857"/>
    <cellStyle name="Serguei 2" xfId="3858"/>
    <cellStyle name="Serguei 3" xfId="5546"/>
    <cellStyle name="Serguei 3 2" xfId="6018"/>
    <cellStyle name="Serguei 4" xfId="5682"/>
    <cellStyle name="SHADEDSTORES" xfId="3859"/>
    <cellStyle name="SHADEDSTORES 2" xfId="5355"/>
    <cellStyle name="SHADEDSTORES 2 2" xfId="5841"/>
    <cellStyle name="single" xfId="3860"/>
    <cellStyle name="Single Cell Column Heading" xfId="3861"/>
    <cellStyle name="small" xfId="3862"/>
    <cellStyle name="small 2" xfId="5020"/>
    <cellStyle name="sonhead" xfId="3863"/>
    <cellStyle name="sonscript" xfId="3864"/>
    <cellStyle name="sontitle" xfId="3865"/>
    <cellStyle name="Source" xfId="3866"/>
    <cellStyle name="specstores" xfId="3867"/>
    <cellStyle name="SRDefStyle" xfId="3868"/>
    <cellStyle name="SRDefStyle 2" xfId="5354"/>
    <cellStyle name="SRDefStyle 2 2" xfId="5840"/>
    <cellStyle name="stand_bord" xfId="165"/>
    <cellStyle name="Standaard_laroux" xfId="3869"/>
    <cellStyle name="Standard_15-07-05_Operating_costs_Var_3" xfId="3870"/>
    <cellStyle name="STYL1 - Style1" xfId="3871"/>
    <cellStyle name="STYL1 - Style1 2" xfId="5468"/>
    <cellStyle name="STYL1 - Style1 2 2" xfId="5945"/>
    <cellStyle name="STYL1 - Style1 3" xfId="5683"/>
    <cellStyle name="STYL2 - Style2" xfId="3872"/>
    <cellStyle name="STYL2 - Style2 2" xfId="5469"/>
    <cellStyle name="STYL2 - Style2 2 2" xfId="5946"/>
    <cellStyle name="STYL2 - Style2 3" xfId="5684"/>
    <cellStyle name="Style 1" xfId="3873"/>
    <cellStyle name="Style 1 2" xfId="3874"/>
    <cellStyle name="Style 1 3" xfId="3875"/>
    <cellStyle name="Style 1 4" xfId="3876"/>
    <cellStyle name="Style 1 5" xfId="3877"/>
    <cellStyle name="Style 1 6" xfId="3878"/>
    <cellStyle name="Style 1 7" xfId="3879"/>
    <cellStyle name="Style 1 8" xfId="3880"/>
    <cellStyle name="Style 1 9" xfId="5021"/>
    <cellStyle name="Style 10" xfId="3881"/>
    <cellStyle name="Style 11" xfId="3882"/>
    <cellStyle name="Style 12" xfId="3883"/>
    <cellStyle name="Style 13" xfId="3884"/>
    <cellStyle name="Style 14" xfId="3885"/>
    <cellStyle name="Style 15" xfId="3886"/>
    <cellStyle name="Style 16" xfId="3887"/>
    <cellStyle name="Style 17" xfId="3888"/>
    <cellStyle name="Style 18" xfId="3889"/>
    <cellStyle name="Style 19" xfId="3890"/>
    <cellStyle name="Style 2" xfId="3891"/>
    <cellStyle name="Style 2 2" xfId="3892"/>
    <cellStyle name="Style 2 3" xfId="5022"/>
    <cellStyle name="Style 20" xfId="3893"/>
    <cellStyle name="Style 21" xfId="3894"/>
    <cellStyle name="Style 21 2" xfId="3895"/>
    <cellStyle name="Style 22" xfId="3896"/>
    <cellStyle name="Style 22 2" xfId="3897"/>
    <cellStyle name="Style 23" xfId="3898"/>
    <cellStyle name="Style 23 2" xfId="3899"/>
    <cellStyle name="Style 24" xfId="3900"/>
    <cellStyle name="Style 25" xfId="3901"/>
    <cellStyle name="Style 26" xfId="3902"/>
    <cellStyle name="Style 27" xfId="3903"/>
    <cellStyle name="Style 28" xfId="3904"/>
    <cellStyle name="Style 29" xfId="3905"/>
    <cellStyle name="Style 3" xfId="3906"/>
    <cellStyle name="Style 3 2" xfId="3907"/>
    <cellStyle name="Style 3 3" xfId="5023"/>
    <cellStyle name="Style 30" xfId="3908"/>
    <cellStyle name="Style 31" xfId="3909"/>
    <cellStyle name="Style 32" xfId="3910"/>
    <cellStyle name="Style 33" xfId="3911"/>
    <cellStyle name="Style 34" xfId="3912"/>
    <cellStyle name="Style 35" xfId="3913"/>
    <cellStyle name="Style 36" xfId="3914"/>
    <cellStyle name="Style 4" xfId="3915"/>
    <cellStyle name="Style 5" xfId="3916"/>
    <cellStyle name="Style 6" xfId="3917"/>
    <cellStyle name="Style 7" xfId="3918"/>
    <cellStyle name="Style 8" xfId="3919"/>
    <cellStyle name="Style 9" xfId="3920"/>
    <cellStyle name="Style1" xfId="3921"/>
    <cellStyle name="STYLE1 - Style1" xfId="3922"/>
    <cellStyle name="STYLE1 - Style1 2" xfId="3923"/>
    <cellStyle name="STYLE1 - Style1 2 2" xfId="3924"/>
    <cellStyle name="STYLE1 - Style1 3" xfId="3925"/>
    <cellStyle name="STYLE1 - Style1 3 2" xfId="3926"/>
    <cellStyle name="STYLE1 - Style1 4" xfId="3927"/>
    <cellStyle name="STYLE1 - Style1 4 2" xfId="3928"/>
    <cellStyle name="STYLE1 - Style1 5" xfId="3929"/>
    <cellStyle name="STYLE1 - Style1 5 2" xfId="3930"/>
    <cellStyle name="STYLE1 - Style1 6" xfId="3931"/>
    <cellStyle name="STYLE1 - Style1_Forum M 50% декабрь 2009  от 10.02.2010 г" xfId="3932"/>
    <cellStyle name="StyleDelim" xfId="3933"/>
    <cellStyle name="StyleDelim 2" xfId="3934"/>
    <cellStyle name="StyleNormal" xfId="3935"/>
    <cellStyle name="StyleNormal 2" xfId="3936"/>
    <cellStyle name="StyleTotal" xfId="3937"/>
    <cellStyle name="StyleTotal 2" xfId="3938"/>
    <cellStyle name="Subtotal" xfId="3939"/>
    <cellStyle name="Subtotal 2" xfId="3940"/>
    <cellStyle name="t" xfId="3941"/>
    <cellStyle name="Text" xfId="3942"/>
    <cellStyle name="Text - Style3" xfId="3943"/>
    <cellStyle name="Text - Style3 2" xfId="3944"/>
    <cellStyle name="Text 2" xfId="3945"/>
    <cellStyle name="Text Indent A" xfId="166"/>
    <cellStyle name="Text Indent B" xfId="167"/>
    <cellStyle name="Text Indent B 2" xfId="3946"/>
    <cellStyle name="Text Indent C" xfId="168"/>
    <cellStyle name="Text Indent C 2" xfId="3947"/>
    <cellStyle name="Text Level 1" xfId="3948"/>
    <cellStyle name="Text Level 2" xfId="3949"/>
    <cellStyle name="Text Level 3" xfId="3950"/>
    <cellStyle name="Text Level 4" xfId="3951"/>
    <cellStyle name="Thin Line" xfId="3952"/>
    <cellStyle name="Thin Line 2" xfId="5494"/>
    <cellStyle name="Tickmark" xfId="169"/>
    <cellStyle name="Time" xfId="3953"/>
    <cellStyle name="Time 2" xfId="3954"/>
    <cellStyle name="TimeEnd" xfId="3955"/>
    <cellStyle name="timeperiod" xfId="3956"/>
    <cellStyle name="timeperiod 2" xfId="3957"/>
    <cellStyle name="Times New Roman" xfId="3958"/>
    <cellStyle name="TimeSpent" xfId="3959"/>
    <cellStyle name="Timing_Row" xfId="3960"/>
    <cellStyle name="TIT_GRUPPO" xfId="3961"/>
    <cellStyle name="Titel 1" xfId="3962"/>
    <cellStyle name="Titel 2" xfId="3963"/>
    <cellStyle name="Title" xfId="170"/>
    <cellStyle name="Title 1" xfId="3964"/>
    <cellStyle name="Title 1 2" xfId="3965"/>
    <cellStyle name="title 2" xfId="3966"/>
    <cellStyle name="Title 2 2" xfId="3967"/>
    <cellStyle name="Title 2 3" xfId="5024"/>
    <cellStyle name="Title 3" xfId="3968"/>
    <cellStyle name="Title 3 2" xfId="3969"/>
    <cellStyle name="Title 4" xfId="3970"/>
    <cellStyle name="Title 4 2" xfId="3971"/>
    <cellStyle name="Title Creation" xfId="3972"/>
    <cellStyle name="Title_Samruk-Energy 2008_consolidation окончат версия" xfId="3973"/>
    <cellStyle name="TitleBlock" xfId="3974"/>
    <cellStyle name="TitleEvid" xfId="3975"/>
    <cellStyle name="TitleEvid 2" xfId="5353"/>
    <cellStyle name="Titles" xfId="3976"/>
    <cellStyle name="Titles 2" xfId="3977"/>
    <cellStyle name="To" xfId="3978"/>
    <cellStyle name="To 2" xfId="3979"/>
    <cellStyle name="TOP" xfId="3980"/>
    <cellStyle name="TOP 2" xfId="5496"/>
    <cellStyle name="Total" xfId="171"/>
    <cellStyle name="Total 10" xfId="3981"/>
    <cellStyle name="Total 10 2" xfId="3982"/>
    <cellStyle name="Total 11" xfId="3983"/>
    <cellStyle name="Total 11 2" xfId="3984"/>
    <cellStyle name="Total 12" xfId="3985"/>
    <cellStyle name="Total 12 2" xfId="3986"/>
    <cellStyle name="Total 13" xfId="5239"/>
    <cellStyle name="Total 14" xfId="5240"/>
    <cellStyle name="Total 15" xfId="5241"/>
    <cellStyle name="Total 16" xfId="5308"/>
    <cellStyle name="Total 16 2" xfId="5797"/>
    <cellStyle name="Total 17" xfId="5595"/>
    <cellStyle name="Total 17 2" xfId="6060"/>
    <cellStyle name="Total 2" xfId="3987"/>
    <cellStyle name="Total 2 2" xfId="3988"/>
    <cellStyle name="Total 2 2 2" xfId="5597"/>
    <cellStyle name="Total 2 2 2 2" xfId="6062"/>
    <cellStyle name="Total 2 3" xfId="4812"/>
    <cellStyle name="Total 2 3 2" xfId="5532"/>
    <cellStyle name="Total 2 3 2 2" xfId="6004"/>
    <cellStyle name="Total 2 3 3" xfId="5598"/>
    <cellStyle name="Total 2 3 3 2" xfId="6063"/>
    <cellStyle name="Total 2 4" xfId="5596"/>
    <cellStyle name="Total 2 4 2" xfId="6061"/>
    <cellStyle name="Total 3" xfId="3989"/>
    <cellStyle name="Total 3 2" xfId="3990"/>
    <cellStyle name="Total 3 3" xfId="5599"/>
    <cellStyle name="Total 3 3 2" xfId="6064"/>
    <cellStyle name="Total 4" xfId="3991"/>
    <cellStyle name="Total 4 2" xfId="3992"/>
    <cellStyle name="Total 5" xfId="3993"/>
    <cellStyle name="Total 5 2" xfId="3994"/>
    <cellStyle name="Total 6" xfId="3995"/>
    <cellStyle name="Total 6 2" xfId="3996"/>
    <cellStyle name="Total 7" xfId="3997"/>
    <cellStyle name="Total 7 2" xfId="3998"/>
    <cellStyle name="Total 8" xfId="3999"/>
    <cellStyle name="Total 8 2" xfId="4000"/>
    <cellStyle name="Total 9" xfId="4001"/>
    <cellStyle name="Total 9 2" xfId="4002"/>
    <cellStyle name="Total_CONSO_FM_2009" xfId="4003"/>
    <cellStyle name="Total1" xfId="4004"/>
    <cellStyle name="Total1 2" xfId="4005"/>
    <cellStyle name="Total1 2 2" xfId="4006"/>
    <cellStyle name="Total1 3" xfId="4007"/>
    <cellStyle name="Total1 3 2" xfId="4008"/>
    <cellStyle name="Total1 4" xfId="4009"/>
    <cellStyle name="Total1 4 2" xfId="4010"/>
    <cellStyle name="Total1 5" xfId="4011"/>
    <cellStyle name="Total1 5 2" xfId="4012"/>
    <cellStyle name="Total1 6" xfId="4013"/>
    <cellStyle name="Total1 6 2" xfId="4014"/>
    <cellStyle name="Total1 7" xfId="4015"/>
    <cellStyle name="Total1 7 2" xfId="4016"/>
    <cellStyle name="Total1 8" xfId="4017"/>
    <cellStyle name="Total1 8 2" xfId="4018"/>
    <cellStyle name="Total1 9" xfId="4019"/>
    <cellStyle name="Total1_Dinyel model" xfId="4020"/>
    <cellStyle name="Total2" xfId="4021"/>
    <cellStyle name="Total2 - Style2" xfId="4022"/>
    <cellStyle name="Total2 - Style2 2" xfId="4023"/>
    <cellStyle name="Total2 10" xfId="5503"/>
    <cellStyle name="Total2 10 2" xfId="5977"/>
    <cellStyle name="Total2 11" xfId="5352"/>
    <cellStyle name="Total2 11 2" xfId="5839"/>
    <cellStyle name="Total2 12" xfId="5471"/>
    <cellStyle name="Total2 12 2" xfId="5947"/>
    <cellStyle name="Total2 13" xfId="5685"/>
    <cellStyle name="Total2 2" xfId="4024"/>
    <cellStyle name="Total2 2 2" xfId="4025"/>
    <cellStyle name="Total2 2 2 2" xfId="5472"/>
    <cellStyle name="Total2 2 2 2 2" xfId="5948"/>
    <cellStyle name="Total2 2 2 3" xfId="5686"/>
    <cellStyle name="Total2 2 3" xfId="5504"/>
    <cellStyle name="Total2 2 3 2" xfId="5978"/>
    <cellStyle name="Total2 3" xfId="4026"/>
    <cellStyle name="Total2 3 2" xfId="4027"/>
    <cellStyle name="Total2 3 2 2" xfId="5473"/>
    <cellStyle name="Total2 3 2 2 2" xfId="5949"/>
    <cellStyle name="Total2 3 2 3" xfId="5687"/>
    <cellStyle name="Total2 3 3" xfId="5505"/>
    <cellStyle name="Total2 3 3 2" xfId="5979"/>
    <cellStyle name="Total2 4" xfId="4028"/>
    <cellStyle name="Total2 4 2" xfId="4029"/>
    <cellStyle name="Total2 4 2 2" xfId="5474"/>
    <cellStyle name="Total2 4 2 2 2" xfId="5950"/>
    <cellStyle name="Total2 4 2 3" xfId="5688"/>
    <cellStyle name="Total2 4 3" xfId="5506"/>
    <cellStyle name="Total2 4 3 2" xfId="5980"/>
    <cellStyle name="Total2 5" xfId="4030"/>
    <cellStyle name="Total2 5 2" xfId="4031"/>
    <cellStyle name="Total2 5 2 2" xfId="5475"/>
    <cellStyle name="Total2 5 2 2 2" xfId="5951"/>
    <cellStyle name="Total2 5 2 3" xfId="5689"/>
    <cellStyle name="Total2 5 3" xfId="5507"/>
    <cellStyle name="Total2 5 3 2" xfId="5981"/>
    <cellStyle name="Total2 6" xfId="4032"/>
    <cellStyle name="Total2 6 2" xfId="4033"/>
    <cellStyle name="Total2 6 2 2" xfId="5476"/>
    <cellStyle name="Total2 6 2 2 2" xfId="5952"/>
    <cellStyle name="Total2 6 2 3" xfId="5690"/>
    <cellStyle name="Total2 6 3" xfId="5508"/>
    <cellStyle name="Total2 6 3 2" xfId="5982"/>
    <cellStyle name="Total2 7" xfId="4034"/>
    <cellStyle name="Total2 7 2" xfId="4035"/>
    <cellStyle name="Total2 7 2 2" xfId="5287"/>
    <cellStyle name="Total2 7 2 2 2" xfId="5777"/>
    <cellStyle name="Total2 7 2 3" xfId="5691"/>
    <cellStyle name="Total2 7 3" xfId="5509"/>
    <cellStyle name="Total2 7 3 2" xfId="5983"/>
    <cellStyle name="Total2 8" xfId="4036"/>
    <cellStyle name="Total2 8 2" xfId="4037"/>
    <cellStyle name="Total2 8 2 2" xfId="5288"/>
    <cellStyle name="Total2 8 2 2 2" xfId="5778"/>
    <cellStyle name="Total2 8 2 3" xfId="5692"/>
    <cellStyle name="Total2 8 3" xfId="5510"/>
    <cellStyle name="Total2 8 3 2" xfId="5984"/>
    <cellStyle name="Total2 9" xfId="4038"/>
    <cellStyle name="Total2 9 2" xfId="5477"/>
    <cellStyle name="Total2 9 2 2" xfId="5953"/>
    <cellStyle name="Total2 9 3" xfId="5693"/>
    <cellStyle name="Total2_Dinyel model" xfId="4039"/>
    <cellStyle name="TotalPage" xfId="4040"/>
    <cellStyle name="TotalPage 2" xfId="4041"/>
    <cellStyle name="Totals" xfId="4042"/>
    <cellStyle name="tr" xfId="4043"/>
    <cellStyle name="Trebushet" xfId="4044"/>
    <cellStyle name="Trebushet 2" xfId="4045"/>
    <cellStyle name="TRL" xfId="4046"/>
    <cellStyle name="Tusental (0)_E3 short" xfId="4047"/>
    <cellStyle name="Tusental_E3 short" xfId="4048"/>
    <cellStyle name="uiu" xfId="4049"/>
    <cellStyle name="ulphu" xfId="4050"/>
    <cellStyle name="ulphu 2" xfId="4051"/>
    <cellStyle name="Units" xfId="4052"/>
    <cellStyle name="Units 2" xfId="5511"/>
    <cellStyle name="UnProtectedCalc" xfId="4053"/>
    <cellStyle name="UnProtectedCalc 2" xfId="5512"/>
    <cellStyle name="Updated" xfId="4054"/>
    <cellStyle name="Updated 2" xfId="5351"/>
    <cellStyle name="Updated 2 2" xfId="5838"/>
    <cellStyle name="Valiotsikko" xfId="4055"/>
    <cellStyle name="Valiotsikko 2" xfId="4056"/>
    <cellStyle name="Valiotsikko 3" xfId="5242"/>
    <cellStyle name="Valuta (0)_01_WBS" xfId="4057"/>
    <cellStyle name="Valuta [0]_laroux" xfId="4058"/>
    <cellStyle name="Valuta_2-Activities" xfId="4059"/>
    <cellStyle name="Vars - Style4" xfId="4060"/>
    <cellStyle name="Vars - Style4 2" xfId="4061"/>
    <cellStyle name="VarsIn - Style5" xfId="4062"/>
    <cellStyle name="VarsIn - Style5 2" xfId="4063"/>
    <cellStyle name="Virgül [0]_balance 311299_29 01 2000" xfId="4064"/>
    <cellStyle name="Virgul?_Macheta buget" xfId="4065"/>
    <cellStyle name="Virgül_BİLANÇO" xfId="4066"/>
    <cellStyle name="Virgulă_30-06-2003 lei-USDru" xfId="5025"/>
    <cellStyle name="Vдliotsikko" xfId="4067"/>
    <cellStyle name="Vдliotsikko 2" xfId="4068"/>
    <cellStyle name="Vдliotsikko 3" xfId="5243"/>
    <cellStyle name="W?hrung [0]_RESULTS" xfId="4069"/>
    <cellStyle name="W?hrung_RESULTS" xfId="4070"/>
    <cellStyle name="Währung [0]_Bal sheet - Liab. IHSW" xfId="4071"/>
    <cellStyle name="Währung_Bal sheet - Liab. IHSW" xfId="4072"/>
    <cellStyle name="Währung0" xfId="4073"/>
    <cellStyle name="Walutowy [0]_1" xfId="4074"/>
    <cellStyle name="Walutowy_1" xfId="4075"/>
    <cellStyle name="Warning Text" xfId="172"/>
    <cellStyle name="Warning Text 2" xfId="4076"/>
    <cellStyle name="Warning Text 2 2" xfId="5026"/>
    <cellStyle name="WIP" xfId="4077"/>
    <cellStyle name="WIP 2" xfId="4078"/>
    <cellStyle name="Work in progress" xfId="4079"/>
    <cellStyle name="Work in progress 2" xfId="4080"/>
    <cellStyle name="Work in progress 2 2" xfId="4081"/>
    <cellStyle name="Work in progress 2 3" xfId="5349"/>
    <cellStyle name="Work in progress 2 3 2" xfId="5836"/>
    <cellStyle name="Work in progress 3" xfId="4082"/>
    <cellStyle name="Work in progress 3 2" xfId="4083"/>
    <cellStyle name="Work in progress 3 3" xfId="5348"/>
    <cellStyle name="Work in progress 3 3 2" xfId="5835"/>
    <cellStyle name="Work in progress 4" xfId="4084"/>
    <cellStyle name="Work in progress 4 2" xfId="4085"/>
    <cellStyle name="Work in progress 4 3" xfId="5347"/>
    <cellStyle name="Work in progress 4 3 2" xfId="5834"/>
    <cellStyle name="Work in progress 5" xfId="4086"/>
    <cellStyle name="Work in progress 5 2" xfId="5346"/>
    <cellStyle name="Work in progress 5 2 2" xfId="5833"/>
    <cellStyle name="Work in progress 6" xfId="4087"/>
    <cellStyle name="Work in progress 7" xfId="5350"/>
    <cellStyle name="Work in progress 7 2" xfId="5837"/>
    <cellStyle name="Wдhrung [0]_laroux" xfId="4088"/>
    <cellStyle name="Wдhrung_laroux" xfId="4089"/>
    <cellStyle name="Year" xfId="4090"/>
    <cellStyle name="Year 2" xfId="4091"/>
    <cellStyle name="Year 2 2" xfId="5513"/>
    <cellStyle name="Year 2 2 2" xfId="5985"/>
    <cellStyle name="Year Heading" xfId="4092"/>
    <cellStyle name="Years" xfId="4093"/>
    <cellStyle name="Zero" xfId="4094"/>
    <cellStyle name="Акцент1" xfId="19" builtinId="29" customBuiltin="1"/>
    <cellStyle name="Акцент1 2" xfId="4096"/>
    <cellStyle name="Акцент1 2 2" xfId="4097"/>
    <cellStyle name="Акцент1 2 2 2" xfId="4098"/>
    <cellStyle name="Акцент1 2 3" xfId="4099"/>
    <cellStyle name="Акцент1 2 3 2" xfId="4100"/>
    <cellStyle name="Акцент1 2 4" xfId="4101"/>
    <cellStyle name="Акцент1 2 5" xfId="4102"/>
    <cellStyle name="Акцент1 2 6" xfId="4103"/>
    <cellStyle name="Акцент1 2 7" xfId="4104"/>
    <cellStyle name="Акцент1 2 8" xfId="5080"/>
    <cellStyle name="Акцент1 3" xfId="4105"/>
    <cellStyle name="Акцент1 3 2" xfId="4106"/>
    <cellStyle name="Акцент1 4" xfId="4107"/>
    <cellStyle name="Акцент1 4 2" xfId="4108"/>
    <cellStyle name="Акцент1 5" xfId="4109"/>
    <cellStyle name="Акцент1 5 2" xfId="4110"/>
    <cellStyle name="Акцент1 6" xfId="4095"/>
    <cellStyle name="Акцент2" xfId="23" builtinId="33" customBuiltin="1"/>
    <cellStyle name="Акцент2 2" xfId="4112"/>
    <cellStyle name="Акцент2 2 2" xfId="4113"/>
    <cellStyle name="Акцент2 2 2 2" xfId="4114"/>
    <cellStyle name="Акцент2 2 3" xfId="4115"/>
    <cellStyle name="Акцент2 2 3 2" xfId="4116"/>
    <cellStyle name="Акцент2 2 4" xfId="4117"/>
    <cellStyle name="Акцент2 2 5" xfId="4118"/>
    <cellStyle name="Акцент2 2 6" xfId="4119"/>
    <cellStyle name="Акцент2 2 7" xfId="4120"/>
    <cellStyle name="Акцент2 2 8" xfId="5081"/>
    <cellStyle name="Акцент2 3" xfId="4121"/>
    <cellStyle name="Акцент2 3 2" xfId="4122"/>
    <cellStyle name="Акцент2 4" xfId="4123"/>
    <cellStyle name="Акцент2 4 2" xfId="4124"/>
    <cellStyle name="Акцент2 5" xfId="4125"/>
    <cellStyle name="Акцент2 5 2" xfId="4126"/>
    <cellStyle name="Акцент2 6" xfId="4111"/>
    <cellStyle name="Акцент3" xfId="27" builtinId="37" customBuiltin="1"/>
    <cellStyle name="Акцент3 2" xfId="4128"/>
    <cellStyle name="Акцент3 2 2" xfId="4129"/>
    <cellStyle name="Акцент3 2 2 2" xfId="4130"/>
    <cellStyle name="Акцент3 2 3" xfId="4131"/>
    <cellStyle name="Акцент3 2 3 2" xfId="4132"/>
    <cellStyle name="Акцент3 2 4" xfId="4133"/>
    <cellStyle name="Акцент3 2 5" xfId="4134"/>
    <cellStyle name="Акцент3 2 6" xfId="4135"/>
    <cellStyle name="Акцент3 2 7" xfId="4136"/>
    <cellStyle name="Акцент3 2 8" xfId="5082"/>
    <cellStyle name="Акцент3 3" xfId="4137"/>
    <cellStyle name="Акцент3 3 2" xfId="4138"/>
    <cellStyle name="Акцент3 4" xfId="4139"/>
    <cellStyle name="Акцент3 4 2" xfId="4140"/>
    <cellStyle name="Акцент3 5" xfId="4141"/>
    <cellStyle name="Акцент3 5 2" xfId="4142"/>
    <cellStyle name="Акцент3 6" xfId="4127"/>
    <cellStyle name="Акцент4" xfId="31" builtinId="41" customBuiltin="1"/>
    <cellStyle name="Акцент4 2" xfId="4144"/>
    <cellStyle name="Акцент4 2 2" xfId="4145"/>
    <cellStyle name="Акцент4 2 2 2" xfId="4146"/>
    <cellStyle name="Акцент4 2 3" xfId="4147"/>
    <cellStyle name="Акцент4 2 3 2" xfId="4148"/>
    <cellStyle name="Акцент4 2 4" xfId="4149"/>
    <cellStyle name="Акцент4 2 5" xfId="4150"/>
    <cellStyle name="Акцент4 2 6" xfId="4151"/>
    <cellStyle name="Акцент4 2 7" xfId="4152"/>
    <cellStyle name="Акцент4 2 8" xfId="5083"/>
    <cellStyle name="Акцент4 3" xfId="4153"/>
    <cellStyle name="Акцент4 3 2" xfId="4154"/>
    <cellStyle name="Акцент4 4" xfId="4155"/>
    <cellStyle name="Акцент4 4 2" xfId="4156"/>
    <cellStyle name="Акцент4 5" xfId="4157"/>
    <cellStyle name="Акцент4 5 2" xfId="4158"/>
    <cellStyle name="Акцент4 6" xfId="4143"/>
    <cellStyle name="Акцент5" xfId="35" builtinId="45" customBuiltin="1"/>
    <cellStyle name="Акцент5 2" xfId="4160"/>
    <cellStyle name="Акцент5 2 2" xfId="4161"/>
    <cellStyle name="Акцент5 2 2 2" xfId="4162"/>
    <cellStyle name="Акцент5 2 3" xfId="4163"/>
    <cellStyle name="Акцент5 2 3 2" xfId="4164"/>
    <cellStyle name="Акцент5 2 4" xfId="4165"/>
    <cellStyle name="Акцент5 2 5" xfId="4166"/>
    <cellStyle name="Акцент5 2 6" xfId="4167"/>
    <cellStyle name="Акцент5 2 7" xfId="4168"/>
    <cellStyle name="Акцент5 2 8" xfId="5084"/>
    <cellStyle name="Акцент5 3" xfId="4169"/>
    <cellStyle name="Акцент5 3 2" xfId="4170"/>
    <cellStyle name="Акцент5 4" xfId="4171"/>
    <cellStyle name="Акцент5 4 2" xfId="4172"/>
    <cellStyle name="Акцент5 5" xfId="4173"/>
    <cellStyle name="Акцент5 5 2" xfId="4174"/>
    <cellStyle name="Акцент5 6" xfId="4159"/>
    <cellStyle name="Акцент6" xfId="39" builtinId="49" customBuiltin="1"/>
    <cellStyle name="Акцент6 2" xfId="4176"/>
    <cellStyle name="Акцент6 2 2" xfId="4177"/>
    <cellStyle name="Акцент6 2 2 2" xfId="4178"/>
    <cellStyle name="Акцент6 2 3" xfId="4179"/>
    <cellStyle name="Акцент6 2 3 2" xfId="4180"/>
    <cellStyle name="Акцент6 2 4" xfId="4181"/>
    <cellStyle name="Акцент6 2 5" xfId="4182"/>
    <cellStyle name="Акцент6 2 6" xfId="4183"/>
    <cellStyle name="Акцент6 2 7" xfId="4184"/>
    <cellStyle name="Акцент6 2 8" xfId="5085"/>
    <cellStyle name="Акцент6 3" xfId="4185"/>
    <cellStyle name="Акцент6 3 2" xfId="4186"/>
    <cellStyle name="Акцент6 4" xfId="4187"/>
    <cellStyle name="Акцент6 4 2" xfId="4188"/>
    <cellStyle name="Акцент6 5" xfId="4189"/>
    <cellStyle name="Акцент6 5 2" xfId="4190"/>
    <cellStyle name="Акцент6 6" xfId="4175"/>
    <cellStyle name="Беззащитный" xfId="173"/>
    <cellStyle name="Беззащитный 2" xfId="4191"/>
    <cellStyle name="Беззащитный 2 2" xfId="5345"/>
    <cellStyle name="Ввод " xfId="10" builtinId="20" customBuiltin="1"/>
    <cellStyle name="Ввод  2" xfId="4193"/>
    <cellStyle name="Ввод  2 2" xfId="4194"/>
    <cellStyle name="Ввод  2 2 2" xfId="4195"/>
    <cellStyle name="Ввод  2 2 2 2" xfId="5697"/>
    <cellStyle name="Ввод  2 2 3" xfId="5696"/>
    <cellStyle name="Ввод  2 3" xfId="4196"/>
    <cellStyle name="Ввод  2 3 2" xfId="4197"/>
    <cellStyle name="Ввод  2 3 2 2" xfId="5699"/>
    <cellStyle name="Ввод  2 3 3" xfId="5698"/>
    <cellStyle name="Ввод  2 4" xfId="4198"/>
    <cellStyle name="Ввод  2 4 2" xfId="5700"/>
    <cellStyle name="Ввод  2 5" xfId="4199"/>
    <cellStyle name="Ввод  2 5 2" xfId="5701"/>
    <cellStyle name="Ввод  2 6" xfId="4200"/>
    <cellStyle name="Ввод  2 6 2" xfId="5702"/>
    <cellStyle name="Ввод  2 7" xfId="4201"/>
    <cellStyle name="Ввод  2 7 2" xfId="5703"/>
    <cellStyle name="Ввод  2 8" xfId="5086"/>
    <cellStyle name="Ввод  2 8 2" xfId="5772"/>
    <cellStyle name="Ввод  2 9" xfId="5695"/>
    <cellStyle name="Ввод  3" xfId="4202"/>
    <cellStyle name="Ввод  3 2" xfId="4203"/>
    <cellStyle name="Ввод  3 2 2" xfId="5705"/>
    <cellStyle name="Ввод  3 3" xfId="5704"/>
    <cellStyle name="Ввод  4" xfId="4204"/>
    <cellStyle name="Ввод  4 2" xfId="4205"/>
    <cellStyle name="Ввод  4 2 2" xfId="5707"/>
    <cellStyle name="Ввод  4 3" xfId="5706"/>
    <cellStyle name="Ввод  5" xfId="4206"/>
    <cellStyle name="Ввод  5 2" xfId="4207"/>
    <cellStyle name="Ввод  5 2 2" xfId="5709"/>
    <cellStyle name="Ввод  5 3" xfId="5708"/>
    <cellStyle name="Ввод  6" xfId="4192"/>
    <cellStyle name="Ввод  6 2" xfId="5694"/>
    <cellStyle name="Верт. заголовок" xfId="5027"/>
    <cellStyle name="Вес_продукта" xfId="5028"/>
    <cellStyle name="Виталий" xfId="4208"/>
    <cellStyle name="Виталий 2" xfId="5478"/>
    <cellStyle name="Виталий 2 2" xfId="5954"/>
    <cellStyle name="Виталий 3" xfId="5710"/>
    <cellStyle name="Вывод" xfId="11" builtinId="21" customBuiltin="1"/>
    <cellStyle name="Вывод 2" xfId="4210"/>
    <cellStyle name="Вывод 2 10" xfId="5712"/>
    <cellStyle name="Вывод 2 2" xfId="4211"/>
    <cellStyle name="Вывод 2 2 2" xfId="4212"/>
    <cellStyle name="Вывод 2 2 2 2" xfId="5564"/>
    <cellStyle name="Вывод 2 2 2 2 2" xfId="6036"/>
    <cellStyle name="Вывод 2 2 2 3" xfId="5714"/>
    <cellStyle name="Вывод 2 2 3" xfId="5481"/>
    <cellStyle name="Вывод 2 2 3 2" xfId="5957"/>
    <cellStyle name="Вывод 2 2 4" xfId="5713"/>
    <cellStyle name="Вывод 2 3" xfId="4213"/>
    <cellStyle name="Вывод 2 3 2" xfId="4214"/>
    <cellStyle name="Вывод 2 3 2 2" xfId="5483"/>
    <cellStyle name="Вывод 2 3 2 2 2" xfId="5959"/>
    <cellStyle name="Вывод 2 3 2 3" xfId="5716"/>
    <cellStyle name="Вывод 2 3 3" xfId="5482"/>
    <cellStyle name="Вывод 2 3 3 2" xfId="5958"/>
    <cellStyle name="Вывод 2 3 4" xfId="5715"/>
    <cellStyle name="Вывод 2 4" xfId="4215"/>
    <cellStyle name="Вывод 2 4 2" xfId="5484"/>
    <cellStyle name="Вывод 2 4 2 2" xfId="5960"/>
    <cellStyle name="Вывод 2 4 3" xfId="5717"/>
    <cellStyle name="Вывод 2 5" xfId="4216"/>
    <cellStyle name="Вывод 2 5 2" xfId="5485"/>
    <cellStyle name="Вывод 2 5 2 2" xfId="5961"/>
    <cellStyle name="Вывод 2 5 3" xfId="5718"/>
    <cellStyle name="Вывод 2 6" xfId="4217"/>
    <cellStyle name="Вывод 2 6 2" xfId="5486"/>
    <cellStyle name="Вывод 2 6 2 2" xfId="5962"/>
    <cellStyle name="Вывод 2 6 3" xfId="5719"/>
    <cellStyle name="Вывод 2 7" xfId="4218"/>
    <cellStyle name="Вывод 2 7 2" xfId="5487"/>
    <cellStyle name="Вывод 2 7 2 2" xfId="5963"/>
    <cellStyle name="Вывод 2 7 3" xfId="5720"/>
    <cellStyle name="Вывод 2 8" xfId="5087"/>
    <cellStyle name="Вывод 2 8 2" xfId="5533"/>
    <cellStyle name="Вывод 2 8 2 2" xfId="6005"/>
    <cellStyle name="Вывод 2 8 3" xfId="5773"/>
    <cellStyle name="Вывод 2 9" xfId="5480"/>
    <cellStyle name="Вывод 2 9 2" xfId="5956"/>
    <cellStyle name="Вывод 3" xfId="4219"/>
    <cellStyle name="Вывод 3 2" xfId="4220"/>
    <cellStyle name="Вывод 3 2 2" xfId="5489"/>
    <cellStyle name="Вывод 3 2 2 2" xfId="5965"/>
    <cellStyle name="Вывод 3 2 3" xfId="5722"/>
    <cellStyle name="Вывод 3 3" xfId="5488"/>
    <cellStyle name="Вывод 3 3 2" xfId="5964"/>
    <cellStyle name="Вывод 3 4" xfId="5721"/>
    <cellStyle name="Вывод 4" xfId="4221"/>
    <cellStyle name="Вывод 4 2" xfId="4222"/>
    <cellStyle name="Вывод 4 2 2" xfId="5491"/>
    <cellStyle name="Вывод 4 2 2 2" xfId="5967"/>
    <cellStyle name="Вывод 4 2 3" xfId="5724"/>
    <cellStyle name="Вывод 4 3" xfId="5490"/>
    <cellStyle name="Вывод 4 3 2" xfId="5966"/>
    <cellStyle name="Вывод 4 4" xfId="5723"/>
    <cellStyle name="Вывод 5" xfId="4223"/>
    <cellStyle name="Вывод 5 2" xfId="4224"/>
    <cellStyle name="Вывод 5 2 2" xfId="5493"/>
    <cellStyle name="Вывод 5 2 2 2" xfId="5969"/>
    <cellStyle name="Вывод 5 2 3" xfId="5726"/>
    <cellStyle name="Вывод 5 3" xfId="5492"/>
    <cellStyle name="Вывод 5 3 2" xfId="5968"/>
    <cellStyle name="Вывод 5 4" xfId="5725"/>
    <cellStyle name="Вывод 6" xfId="4209"/>
    <cellStyle name="Вывод 6 2" xfId="5479"/>
    <cellStyle name="Вывод 6 2 2" xfId="5955"/>
    <cellStyle name="Вывод 6 3" xfId="5711"/>
    <cellStyle name="Вычисление" xfId="12" builtinId="22" customBuiltin="1"/>
    <cellStyle name="Вычисление 2" xfId="4226"/>
    <cellStyle name="Вычисление 2 2" xfId="4227"/>
    <cellStyle name="Вычисление 2 2 2" xfId="4228"/>
    <cellStyle name="Вычисление 2 2 2 2" xfId="5730"/>
    <cellStyle name="Вычисление 2 2 3" xfId="5729"/>
    <cellStyle name="Вычисление 2 3" xfId="4229"/>
    <cellStyle name="Вычисление 2 3 2" xfId="4230"/>
    <cellStyle name="Вычисление 2 3 2 2" xfId="5732"/>
    <cellStyle name="Вычисление 2 3 3" xfId="5731"/>
    <cellStyle name="Вычисление 2 4" xfId="4231"/>
    <cellStyle name="Вычисление 2 4 2" xfId="5733"/>
    <cellStyle name="Вычисление 2 5" xfId="4232"/>
    <cellStyle name="Вычисление 2 5 2" xfId="5734"/>
    <cellStyle name="Вычисление 2 6" xfId="4233"/>
    <cellStyle name="Вычисление 2 6 2" xfId="5735"/>
    <cellStyle name="Вычисление 2 7" xfId="4234"/>
    <cellStyle name="Вычисление 2 7 2" xfId="5736"/>
    <cellStyle name="Вычисление 2 8" xfId="5088"/>
    <cellStyle name="Вычисление 2 8 2" xfId="5774"/>
    <cellStyle name="Вычисление 2 9" xfId="5728"/>
    <cellStyle name="Вычисление 3" xfId="4235"/>
    <cellStyle name="Вычисление 3 2" xfId="4236"/>
    <cellStyle name="Вычисление 3 2 2" xfId="5738"/>
    <cellStyle name="Вычисление 3 3" xfId="5737"/>
    <cellStyle name="Вычисление 4" xfId="4237"/>
    <cellStyle name="Вычисление 4 2" xfId="4238"/>
    <cellStyle name="Вычисление 4 2 2" xfId="5740"/>
    <cellStyle name="Вычисление 4 3" xfId="5739"/>
    <cellStyle name="Вычисление 5" xfId="4239"/>
    <cellStyle name="Вычисление 5 2" xfId="4240"/>
    <cellStyle name="Вычисление 5 2 2" xfId="5742"/>
    <cellStyle name="Вычисление 5 3" xfId="5741"/>
    <cellStyle name="Вычисление 6" xfId="4225"/>
    <cellStyle name="Вычисление 6 2" xfId="5727"/>
    <cellStyle name="Гиперссылка 2" xfId="174"/>
    <cellStyle name="Гиперссылка 2 2" xfId="4241"/>
    <cellStyle name="Гиперссылка 3" xfId="175"/>
    <cellStyle name="Гиперссылка 4" xfId="5102"/>
    <cellStyle name="Группа" xfId="176"/>
    <cellStyle name="Группа 0" xfId="5030"/>
    <cellStyle name="Группа 0 2" xfId="5303"/>
    <cellStyle name="Группа 0 2 2" xfId="5792"/>
    <cellStyle name="Группа 1" xfId="5031"/>
    <cellStyle name="Группа 1 2" xfId="5302"/>
    <cellStyle name="Группа 1 2 2" xfId="5791"/>
    <cellStyle name="Группа 2" xfId="4242"/>
    <cellStyle name="Группа 2 2" xfId="5032"/>
    <cellStyle name="Группа 2 2 2" xfId="5301"/>
    <cellStyle name="Группа 2 2 2 2" xfId="5790"/>
    <cellStyle name="Группа 3" xfId="5033"/>
    <cellStyle name="Группа 3 2" xfId="5300"/>
    <cellStyle name="Группа 3 2 2" xfId="5789"/>
    <cellStyle name="Группа 4" xfId="5034"/>
    <cellStyle name="Группа 4 2" xfId="5299"/>
    <cellStyle name="Группа 4 2 2" xfId="5788"/>
    <cellStyle name="Группа 5" xfId="5035"/>
    <cellStyle name="Группа 6" xfId="5029"/>
    <cellStyle name="Группа 6 2" xfId="5304"/>
    <cellStyle name="Группа 6 2 2" xfId="5793"/>
    <cellStyle name="Группа_Бюллетень декабрь 2003 2" xfId="5036"/>
    <cellStyle name="Дата" xfId="177"/>
    <cellStyle name="Дата 2" xfId="5038"/>
    <cellStyle name="Дата 3" xfId="5037"/>
    <cellStyle name="Денежный (0)" xfId="4243"/>
    <cellStyle name="Денежный [0] 2" xfId="4244"/>
    <cellStyle name="Денежный 2" xfId="4245"/>
    <cellStyle name="Денежный 2 2" xfId="4246"/>
    <cellStyle name="Денежный 2 3" xfId="4247"/>
    <cellStyle name="Денежный 2 4" xfId="4248"/>
    <cellStyle name="Денежный 2 5" xfId="4249"/>
    <cellStyle name="ДЮё¶ [0]_±вЕё" xfId="4250"/>
    <cellStyle name="ДЮё¶_±вЕё" xfId="4251"/>
    <cellStyle name="ЕлИ­ [0]_±вЕё" xfId="4252"/>
    <cellStyle name="ЕлИ­_±вЕё" xfId="4253"/>
    <cellStyle name="Заг" xfId="4254"/>
    <cellStyle name="Заг 2" xfId="5344"/>
    <cellStyle name="Заг 2 2" xfId="5832"/>
    <cellStyle name="Заголовок" xfId="5039"/>
    <cellStyle name="Заголовок 1" xfId="3" builtinId="16" customBuiltin="1"/>
    <cellStyle name="Заголовок 1 2" xfId="4256"/>
    <cellStyle name="Заголовок 1 2 2" xfId="4257"/>
    <cellStyle name="Заголовок 1 2 3" xfId="4258"/>
    <cellStyle name="Заголовок 1 2 4" xfId="4259"/>
    <cellStyle name="Заголовок 1 2 5" xfId="4260"/>
    <cellStyle name="Заголовок 1 2 6" xfId="4261"/>
    <cellStyle name="Заголовок 1 2 7" xfId="5089"/>
    <cellStyle name="Заголовок 1 3" xfId="4262"/>
    <cellStyle name="Заголовок 1 4" xfId="4263"/>
    <cellStyle name="Заголовок 1 5" xfId="4264"/>
    <cellStyle name="Заголовок 1 6" xfId="4255"/>
    <cellStyle name="Заголовок 2" xfId="4" builtinId="17" customBuiltin="1"/>
    <cellStyle name="Заголовок 2 2" xfId="4266"/>
    <cellStyle name="Заголовок 2 2 2" xfId="4267"/>
    <cellStyle name="Заголовок 2 2 3" xfId="4268"/>
    <cellStyle name="Заголовок 2 2 4" xfId="4269"/>
    <cellStyle name="Заголовок 2 2 5" xfId="4270"/>
    <cellStyle name="Заголовок 2 2 6" xfId="4271"/>
    <cellStyle name="Заголовок 2 2 7" xfId="5090"/>
    <cellStyle name="Заголовок 2 3" xfId="4272"/>
    <cellStyle name="Заголовок 2 4" xfId="4273"/>
    <cellStyle name="Заголовок 2 5" xfId="4274"/>
    <cellStyle name="Заголовок 2 6" xfId="4265"/>
    <cellStyle name="Заголовок 3" xfId="5" builtinId="18" customBuiltin="1"/>
    <cellStyle name="Заголовок 3 2" xfId="4276"/>
    <cellStyle name="Заголовок 3 2 2" xfId="4277"/>
    <cellStyle name="Заголовок 3 2 3" xfId="4278"/>
    <cellStyle name="Заголовок 3 2 4" xfId="4279"/>
    <cellStyle name="Заголовок 3 2 5" xfId="4280"/>
    <cellStyle name="Заголовок 3 2 6" xfId="4281"/>
    <cellStyle name="Заголовок 3 2 7" xfId="5091"/>
    <cellStyle name="Заголовок 3 3" xfId="4282"/>
    <cellStyle name="Заголовок 3 4" xfId="4283"/>
    <cellStyle name="Заголовок 3 5" xfId="4284"/>
    <cellStyle name="Заголовок 3 6" xfId="4275"/>
    <cellStyle name="Заголовок 4" xfId="6" builtinId="19" customBuiltin="1"/>
    <cellStyle name="Заголовок 4 2" xfId="4286"/>
    <cellStyle name="Заголовок 4 2 2" xfId="4287"/>
    <cellStyle name="Заголовок 4 2 3" xfId="4288"/>
    <cellStyle name="Заголовок 4 2 4" xfId="4289"/>
    <cellStyle name="Заголовок 4 2 5" xfId="4290"/>
    <cellStyle name="Заголовок 4 2 6" xfId="4291"/>
    <cellStyle name="Заголовок 4 2 7" xfId="5092"/>
    <cellStyle name="Заголовок 4 3" xfId="4292"/>
    <cellStyle name="Заголовок 4 4" xfId="4293"/>
    <cellStyle name="Заголовок 4 5" xfId="4294"/>
    <cellStyle name="Заголовок 4 6" xfId="4285"/>
    <cellStyle name="ЗАГОЛОВОК1" xfId="4295"/>
    <cellStyle name="ЗАГОЛОВОК2" xfId="4296"/>
    <cellStyle name="Защитный" xfId="178"/>
    <cellStyle name="Защитный 2" xfId="4297"/>
    <cellStyle name="Защитный 2 2" xfId="5343"/>
    <cellStyle name="Звезды" xfId="179"/>
    <cellStyle name="Звезды 10" xfId="4298"/>
    <cellStyle name="Звезды 10 2" xfId="5342"/>
    <cellStyle name="Звезды 10 2 2" xfId="5831"/>
    <cellStyle name="Звезды 11" xfId="4299"/>
    <cellStyle name="Звезды 11 2" xfId="5341"/>
    <cellStyle name="Звезды 11 2 2" xfId="5830"/>
    <cellStyle name="Звезды 12" xfId="4300"/>
    <cellStyle name="Звезды 12 2" xfId="5340"/>
    <cellStyle name="Звезды 12 2 2" xfId="5829"/>
    <cellStyle name="Звезды 13" xfId="4301"/>
    <cellStyle name="Звезды 13 2" xfId="5339"/>
    <cellStyle name="Звезды 13 2 2" xfId="5828"/>
    <cellStyle name="Звезды 14" xfId="4302"/>
    <cellStyle name="Звезды 14 2" xfId="5495"/>
    <cellStyle name="Звезды 14 2 2" xfId="5970"/>
    <cellStyle name="Звезды 14 3" xfId="5743"/>
    <cellStyle name="Звезды 15" xfId="5551"/>
    <cellStyle name="Звезды 15 2" xfId="6023"/>
    <cellStyle name="Звезды 2" xfId="180"/>
    <cellStyle name="Звезды 2 2" xfId="5549"/>
    <cellStyle name="Звезды 2 2 2" xfId="6021"/>
    <cellStyle name="Звезды 3" xfId="4303"/>
    <cellStyle name="Звезды 3 2" xfId="5338"/>
    <cellStyle name="Звезды 3 2 2" xfId="5827"/>
    <cellStyle name="Звезды 4" xfId="4304"/>
    <cellStyle name="Звезды 4 2" xfId="5337"/>
    <cellStyle name="Звезды 4 2 2" xfId="5826"/>
    <cellStyle name="Звезды 5" xfId="4305"/>
    <cellStyle name="Звезды 5 2" xfId="5336"/>
    <cellStyle name="Звезды 5 2 2" xfId="5825"/>
    <cellStyle name="Звезды 6" xfId="4306"/>
    <cellStyle name="Звезды 6 2" xfId="5335"/>
    <cellStyle name="Звезды 6 2 2" xfId="5824"/>
    <cellStyle name="Звезды 7" xfId="4307"/>
    <cellStyle name="Звезды 7 2" xfId="5334"/>
    <cellStyle name="Звезды 7 2 2" xfId="5823"/>
    <cellStyle name="Звезды 8" xfId="4308"/>
    <cellStyle name="Звезды 8 2" xfId="5333"/>
    <cellStyle name="Звезды 8 2 2" xfId="5822"/>
    <cellStyle name="Звезды 9" xfId="4309"/>
    <cellStyle name="Звезды 9 2" xfId="5332"/>
    <cellStyle name="Звезды 9 2 2" xfId="5821"/>
    <cellStyle name="ЗҐБШ_±ё№МВчАМ" xfId="4310"/>
    <cellStyle name="Итог" xfId="18" builtinId="25" customBuiltin="1"/>
    <cellStyle name="Итог 2" xfId="4312"/>
    <cellStyle name="Итог 2 2" xfId="4313"/>
    <cellStyle name="Итог 2 2 2" xfId="5570"/>
    <cellStyle name="Итог 2 2 2 2" xfId="6042"/>
    <cellStyle name="Итог 2 2 3" xfId="5746"/>
    <cellStyle name="Итог 2 3" xfId="4314"/>
    <cellStyle name="Итог 2 3 2" xfId="5571"/>
    <cellStyle name="Итог 2 3 2 2" xfId="6043"/>
    <cellStyle name="Итог 2 3 3" xfId="5747"/>
    <cellStyle name="Итог 2 4" xfId="4315"/>
    <cellStyle name="Итог 2 4 2" xfId="5498"/>
    <cellStyle name="Итог 2 4 2 2" xfId="5972"/>
    <cellStyle name="Итог 2 4 3" xfId="5748"/>
    <cellStyle name="Итог 2 5" xfId="4316"/>
    <cellStyle name="Итог 2 5 2" xfId="5499"/>
    <cellStyle name="Итог 2 5 2 2" xfId="5973"/>
    <cellStyle name="Итог 2 5 3" xfId="5749"/>
    <cellStyle name="Итог 2 6" xfId="4317"/>
    <cellStyle name="Итог 2 6 2" xfId="5547"/>
    <cellStyle name="Итог 2 6 2 2" xfId="6019"/>
    <cellStyle name="Итог 2 6 3" xfId="5750"/>
    <cellStyle name="Итог 2 7" xfId="5093"/>
    <cellStyle name="Итог 2 7 2" xfId="5534"/>
    <cellStyle name="Итог 2 7 2 2" xfId="6006"/>
    <cellStyle name="Итог 2 7 3" xfId="5775"/>
    <cellStyle name="Итог 2 8" xfId="5569"/>
    <cellStyle name="Итог 2 8 2" xfId="6041"/>
    <cellStyle name="Итог 2 9" xfId="5745"/>
    <cellStyle name="Итог 3" xfId="4318"/>
    <cellStyle name="Итог 3 2" xfId="5500"/>
    <cellStyle name="Итог 3 2 2" xfId="5974"/>
    <cellStyle name="Итог 3 3" xfId="5751"/>
    <cellStyle name="Итог 4" xfId="4319"/>
    <cellStyle name="Итог 4 2" xfId="5501"/>
    <cellStyle name="Итог 4 2 2" xfId="5975"/>
    <cellStyle name="Итог 4 3" xfId="5752"/>
    <cellStyle name="Итог 5" xfId="4320"/>
    <cellStyle name="Итог 5 2" xfId="5502"/>
    <cellStyle name="Итог 5 2 2" xfId="5976"/>
    <cellStyle name="Итог 5 3" xfId="5753"/>
    <cellStyle name="Итог 6" xfId="4311"/>
    <cellStyle name="Итог 6 2" xfId="5497"/>
    <cellStyle name="Итог 6 2 2" xfId="5971"/>
    <cellStyle name="Итог 6 3" xfId="5744"/>
    <cellStyle name="Итого" xfId="5040"/>
    <cellStyle name="Итого 2" xfId="5298"/>
    <cellStyle name="Итого 2 2" xfId="5787"/>
    <cellStyle name="ИТОГОВЫЙ" xfId="4321"/>
    <cellStyle name="КАНДАГАЧ тел3-33-96" xfId="181"/>
    <cellStyle name="КАНДАГАЧ тел3-33-96 10" xfId="4322"/>
    <cellStyle name="КАНДАГАЧ тел3-33-96 11" xfId="4323"/>
    <cellStyle name="КАНДАГАЧ тел3-33-96 12" xfId="4324"/>
    <cellStyle name="КАНДАГАЧ тел3-33-96 13" xfId="4325"/>
    <cellStyle name="КАНДАГАЧ тел3-33-96 14" xfId="4326"/>
    <cellStyle name="КАНДАГАЧ тел3-33-96 2" xfId="182"/>
    <cellStyle name="КАНДАГАЧ тел3-33-96 3" xfId="4327"/>
    <cellStyle name="КАНДАГАЧ тел3-33-96 4" xfId="4328"/>
    <cellStyle name="КАНДАГАЧ тел3-33-96 5" xfId="4329"/>
    <cellStyle name="КАНДАГАЧ тел3-33-96 6" xfId="4330"/>
    <cellStyle name="КАНДАГАЧ тел3-33-96 7" xfId="4331"/>
    <cellStyle name="КАНДАГАЧ тел3-33-96 8" xfId="4332"/>
    <cellStyle name="КАНДАГАЧ тел3-33-96 9" xfId="4333"/>
    <cellStyle name="КАНДАГАЧ тел3-33-96_Workings for DinyelNeft 2006_08 FS_Nur" xfId="4334"/>
    <cellStyle name="Контрольная ячейка" xfId="14" builtinId="23" customBuiltin="1"/>
    <cellStyle name="Контрольная ячейка 2" xfId="4336"/>
    <cellStyle name="Контрольная ячейка 2 2" xfId="4337"/>
    <cellStyle name="Контрольная ячейка 2 2 2" xfId="4338"/>
    <cellStyle name="Контрольная ячейка 2 3" xfId="4339"/>
    <cellStyle name="Контрольная ячейка 2 3 2" xfId="4340"/>
    <cellStyle name="Контрольная ячейка 2 4" xfId="4341"/>
    <cellStyle name="Контрольная ячейка 2 5" xfId="4342"/>
    <cellStyle name="Контрольная ячейка 2 6" xfId="4343"/>
    <cellStyle name="Контрольная ячейка 2 7" xfId="4344"/>
    <cellStyle name="Контрольная ячейка 2 8" xfId="5094"/>
    <cellStyle name="Контрольная ячейка 3" xfId="4345"/>
    <cellStyle name="Контрольная ячейка 3 2" xfId="4346"/>
    <cellStyle name="Контрольная ячейка 4" xfId="4347"/>
    <cellStyle name="Контрольная ячейка 4 2" xfId="4348"/>
    <cellStyle name="Контрольная ячейка 5" xfId="4349"/>
    <cellStyle name="Контрольная ячейка 5 2" xfId="4350"/>
    <cellStyle name="Контрольная ячейка 6" xfId="4335"/>
    <cellStyle name="Мбычный_Регламент 2000 проект1" xfId="4351"/>
    <cellStyle name="Мой" xfId="4352"/>
    <cellStyle name="Название" xfId="2" builtinId="15" customBuiltin="1"/>
    <cellStyle name="Название 2" xfId="4354"/>
    <cellStyle name="Название 2 2" xfId="4355"/>
    <cellStyle name="Название 2 3" xfId="4356"/>
    <cellStyle name="Название 2 4" xfId="4357"/>
    <cellStyle name="Название 2 5" xfId="4358"/>
    <cellStyle name="Название 2 6" xfId="4359"/>
    <cellStyle name="Название 2 7" xfId="5095"/>
    <cellStyle name="Название 3" xfId="4353"/>
    <cellStyle name="Невидимый" xfId="5041"/>
    <cellStyle name="Нейтральный" xfId="9" builtinId="28" customBuiltin="1"/>
    <cellStyle name="Нейтральный 2" xfId="4361"/>
    <cellStyle name="Нейтральный 2 2" xfId="4362"/>
    <cellStyle name="Нейтральный 2 2 2" xfId="4363"/>
    <cellStyle name="Нейтральный 2 3" xfId="4364"/>
    <cellStyle name="Нейтральный 2 3 2" xfId="4365"/>
    <cellStyle name="Нейтральный 2 4" xfId="4366"/>
    <cellStyle name="Нейтральный 2 5" xfId="4367"/>
    <cellStyle name="Нейтральный 2 6" xfId="4368"/>
    <cellStyle name="Нейтральный 2 7" xfId="4369"/>
    <cellStyle name="Нейтральный 2 8" xfId="5096"/>
    <cellStyle name="Нейтральный 3" xfId="4370"/>
    <cellStyle name="Нейтральный 3 2" xfId="4371"/>
    <cellStyle name="Нейтральный 4" xfId="4372"/>
    <cellStyle name="Нейтральный 4 2" xfId="4373"/>
    <cellStyle name="Нейтральный 5" xfId="4374"/>
    <cellStyle name="Нейтральный 5 2" xfId="4375"/>
    <cellStyle name="Нейтральный 6" xfId="4360"/>
    <cellStyle name="Низ1" xfId="5042"/>
    <cellStyle name="Низ1 2" xfId="5297"/>
    <cellStyle name="Низ1 2 2" xfId="5786"/>
    <cellStyle name="Низ2" xfId="5043"/>
    <cellStyle name="Обычный" xfId="0" builtinId="0"/>
    <cellStyle name="Обычный 10" xfId="4376"/>
    <cellStyle name="Обычный 11" xfId="4377"/>
    <cellStyle name="Обычный 12" xfId="4378"/>
    <cellStyle name="Обычный 12 4" xfId="5573"/>
    <cellStyle name="Обычный 13" xfId="4379"/>
    <cellStyle name="Обычный 13 2" xfId="4813"/>
    <cellStyle name="Обычный 14" xfId="4380"/>
    <cellStyle name="Обычный 14 2" xfId="4846"/>
    <cellStyle name="Обычный 14 2 2" xfId="5603"/>
    <cellStyle name="Обычный 14 3" xfId="5574"/>
    <cellStyle name="Обычный 15" xfId="4381"/>
    <cellStyle name="Обычный 15 2" xfId="4382"/>
    <cellStyle name="Обычный 16" xfId="4383"/>
    <cellStyle name="Обычный 16 2" xfId="4384"/>
    <cellStyle name="Обычный 17" xfId="4385"/>
    <cellStyle name="Обычный 18" xfId="4386"/>
    <cellStyle name="Обычный 19" xfId="4387"/>
    <cellStyle name="Обычный 2" xfId="44"/>
    <cellStyle name="Обычный 2 10" xfId="4388"/>
    <cellStyle name="Обычный 2 10 2" xfId="4814"/>
    <cellStyle name="Обычный 2 11" xfId="4815"/>
    <cellStyle name="Обычный 2 12" xfId="4816"/>
    <cellStyle name="Обычный 2 13" xfId="4817"/>
    <cellStyle name="Обычный 2 14" xfId="4865"/>
    <cellStyle name="Обычный 2 14 2" xfId="5604"/>
    <cellStyle name="Обычный 2 15" xfId="5122"/>
    <cellStyle name="Обычный 2 15 2" xfId="5600"/>
    <cellStyle name="Обычный 2 2" xfId="4389"/>
    <cellStyle name="Обычный 2 2 10" xfId="4790"/>
    <cellStyle name="Обычный 2 2 2" xfId="4390"/>
    <cellStyle name="Обычный 2 2 2 2" xfId="5601"/>
    <cellStyle name="Обычный 2 3" xfId="4391"/>
    <cellStyle name="Обычный 2 3 2" xfId="4818"/>
    <cellStyle name="Обычный 2 4" xfId="4392"/>
    <cellStyle name="Обычный 2 4 2" xfId="4819"/>
    <cellStyle name="Обычный 2 5" xfId="4393"/>
    <cellStyle name="Обычный 2 5 2" xfId="4820"/>
    <cellStyle name="Обычный 2 6" xfId="4394"/>
    <cellStyle name="Обычный 2 6 2" xfId="4821"/>
    <cellStyle name="Обычный 2 7" xfId="4395"/>
    <cellStyle name="Обычный 2 7 2" xfId="4822"/>
    <cellStyle name="Обычный 2 8" xfId="4396"/>
    <cellStyle name="Обычный 2 8 2" xfId="4823"/>
    <cellStyle name="Обычный 2 9" xfId="4397"/>
    <cellStyle name="Обычный 2_~0008185" xfId="4398"/>
    <cellStyle name="Обычный 20" xfId="4399"/>
    <cellStyle name="Обычный 21" xfId="4400"/>
    <cellStyle name="Обычный 22" xfId="4401"/>
    <cellStyle name="Обычный 23" xfId="4402"/>
    <cellStyle name="Обычный 24" xfId="4403"/>
    <cellStyle name="Обычный 25" xfId="4404"/>
    <cellStyle name="Обычный 26" xfId="4405"/>
    <cellStyle name="Обычный 27" xfId="4406"/>
    <cellStyle name="Обычный 28" xfId="4407"/>
    <cellStyle name="Обычный 29" xfId="4408"/>
    <cellStyle name="Обычный 3" xfId="43"/>
    <cellStyle name="Обычный 3 10" xfId="4409"/>
    <cellStyle name="Обычный 3 11" xfId="4410"/>
    <cellStyle name="Обычный 3 12" xfId="4411"/>
    <cellStyle name="Обычный 3 13" xfId="4412"/>
    <cellStyle name="Обычный 3 14" xfId="4413"/>
    <cellStyle name="Обычный 3 2" xfId="183"/>
    <cellStyle name="Обычный 3 2 2" xfId="5120"/>
    <cellStyle name="Обычный 3 2 3" xfId="4414"/>
    <cellStyle name="Обычный 3 3" xfId="4415"/>
    <cellStyle name="Обычный 3 4" xfId="4416"/>
    <cellStyle name="Обычный 3 5" xfId="4417"/>
    <cellStyle name="Обычный 3 6" xfId="4418"/>
    <cellStyle name="Обычный 3 7" xfId="4419"/>
    <cellStyle name="Обычный 3 8" xfId="4420"/>
    <cellStyle name="Обычный 3 9" xfId="4421"/>
    <cellStyle name="Обычный 3_~0008185" xfId="4422"/>
    <cellStyle name="Обычный 30" xfId="4423"/>
    <cellStyle name="Обычный 31" xfId="4424"/>
    <cellStyle name="Обычный 32" xfId="4425"/>
    <cellStyle name="Обычный 33" xfId="4426"/>
    <cellStyle name="Обычный 34" xfId="4427"/>
    <cellStyle name="Обычный 35" xfId="4428"/>
    <cellStyle name="Обычный 36" xfId="4853"/>
    <cellStyle name="Обычный 37" xfId="5125"/>
    <cellStyle name="Обычный 38" xfId="5126"/>
    <cellStyle name="Обычный 39" xfId="5244"/>
    <cellStyle name="Обычный 4" xfId="45"/>
    <cellStyle name="Обычный 4 10" xfId="4429"/>
    <cellStyle name="Обычный 4 11" xfId="4430"/>
    <cellStyle name="Обычный 4 12" xfId="4431"/>
    <cellStyle name="Обычный 4 13" xfId="4432"/>
    <cellStyle name="Обычный 4 14" xfId="4433"/>
    <cellStyle name="Обычный 4 15" xfId="5123"/>
    <cellStyle name="Обычный 4 2" xfId="184"/>
    <cellStyle name="Обычный 4 2 2" xfId="4435"/>
    <cellStyle name="Обычный 4 2 3" xfId="4436"/>
    <cellStyle name="Обычный 4 2 4" xfId="5121"/>
    <cellStyle name="Обычный 4 2 5" xfId="4434"/>
    <cellStyle name="Обычный 4 3" xfId="4437"/>
    <cellStyle name="Обычный 4 4" xfId="4438"/>
    <cellStyle name="Обычный 4 5" xfId="4439"/>
    <cellStyle name="Обычный 4 6" xfId="4440"/>
    <cellStyle name="Обычный 4 7" xfId="4441"/>
    <cellStyle name="Обычный 4 8" xfId="4442"/>
    <cellStyle name="Обычный 4 9" xfId="4443"/>
    <cellStyle name="Обычный 4_Workings for KNGD 07&amp;08 FS_NUR" xfId="4444"/>
    <cellStyle name="Обычный 40" xfId="4445"/>
    <cellStyle name="Обычный 41" xfId="5245"/>
    <cellStyle name="Обычный 42" xfId="5246"/>
    <cellStyle name="Обычный 43" xfId="5247"/>
    <cellStyle name="Обычный 44" xfId="5248"/>
    <cellStyle name="Обычный 45" xfId="5249"/>
    <cellStyle name="Обычный 46" xfId="5250"/>
    <cellStyle name="Обычный 47" xfId="5251"/>
    <cellStyle name="Обычный 48" xfId="5252"/>
    <cellStyle name="Обычный 49" xfId="5253"/>
    <cellStyle name="Обычный 5" xfId="185"/>
    <cellStyle name="Обычный 5 10" xfId="4446"/>
    <cellStyle name="Обычный 5 11" xfId="4447"/>
    <cellStyle name="Обычный 5 12" xfId="4448"/>
    <cellStyle name="Обычный 5 13" xfId="4449"/>
    <cellStyle name="Обычный 5 14" xfId="4450"/>
    <cellStyle name="Обычный 5 2" xfId="186"/>
    <cellStyle name="Обычный 5 2 2" xfId="4451"/>
    <cellStyle name="Обычный 5 3" xfId="187"/>
    <cellStyle name="Обычный 5 3 2" xfId="4452"/>
    <cellStyle name="Обычный 5 4" xfId="4453"/>
    <cellStyle name="Обычный 5 4 2" xfId="5118"/>
    <cellStyle name="Обычный 5 5" xfId="4454"/>
    <cellStyle name="Обычный 5 6" xfId="4455"/>
    <cellStyle name="Обычный 5 7" xfId="4456"/>
    <cellStyle name="Обычный 5 8" xfId="4457"/>
    <cellStyle name="Обычный 5 9" xfId="4458"/>
    <cellStyle name="Обычный 5_BORROWINGS_SE_2009_USD" xfId="4459"/>
    <cellStyle name="Обычный 50" xfId="5254"/>
    <cellStyle name="Обычный 51" xfId="5255"/>
    <cellStyle name="Обычный 52" xfId="4460"/>
    <cellStyle name="Обычный 53" xfId="5256"/>
    <cellStyle name="Обычный 54" xfId="5257"/>
    <cellStyle name="Обычный 55" xfId="4461"/>
    <cellStyle name="Обычный 56" xfId="5258"/>
    <cellStyle name="Обычный 57" xfId="5259"/>
    <cellStyle name="Обычный 58" xfId="5260"/>
    <cellStyle name="Обычный 59" xfId="5261"/>
    <cellStyle name="Обычный 6" xfId="188"/>
    <cellStyle name="Обычный 6 2" xfId="4463"/>
    <cellStyle name="Обычный 6 3" xfId="4464"/>
    <cellStyle name="Обычный 6 4" xfId="4465"/>
    <cellStyle name="Обычный 6 5" xfId="5124"/>
    <cellStyle name="Обычный 6 6" xfId="4462"/>
    <cellStyle name="Обычный 6_Financial_aids_SE" xfId="4466"/>
    <cellStyle name="Обычный 60" xfId="4467"/>
    <cellStyle name="Обычный 61" xfId="5262"/>
    <cellStyle name="Обычный 62" xfId="5263"/>
    <cellStyle name="Обычный 63" xfId="5264"/>
    <cellStyle name="Обычный 64" xfId="5265"/>
    <cellStyle name="Обычный 65" xfId="5266"/>
    <cellStyle name="Обычный 66" xfId="5267"/>
    <cellStyle name="Обычный 67" xfId="5268"/>
    <cellStyle name="Обычный 68" xfId="5269"/>
    <cellStyle name="Обычный 69" xfId="5270"/>
    <cellStyle name="Обычный 7" xfId="189"/>
    <cellStyle name="Обычный 7 2" xfId="4469"/>
    <cellStyle name="Обычный 7 2 2" xfId="4470"/>
    <cellStyle name="Обычный 7 3" xfId="4471"/>
    <cellStyle name="Обычный 7 4" xfId="4472"/>
    <cellStyle name="Обычный 7 5" xfId="4824"/>
    <cellStyle name="Обычный 7 6" xfId="4468"/>
    <cellStyle name="Обычный 7_Анализ производственного бюджета 2008" xfId="4473"/>
    <cellStyle name="Обычный 70" xfId="4474"/>
    <cellStyle name="Обычный 71" xfId="5271"/>
    <cellStyle name="Обычный 72" xfId="5272"/>
    <cellStyle name="Обычный 73" xfId="4475"/>
    <cellStyle name="Обычный 74" xfId="5273"/>
    <cellStyle name="Обычный 75" xfId="5284"/>
    <cellStyle name="Обычный 76" xfId="5285"/>
    <cellStyle name="Обычный 8" xfId="4476"/>
    <cellStyle name="Обычный 8 2" xfId="4825"/>
    <cellStyle name="Обычный 9" xfId="4477"/>
    <cellStyle name="Обычный 9 2" xfId="4478"/>
    <cellStyle name="Обычный 9 2 2" xfId="4479"/>
    <cellStyle name="Обычный 9 3" xfId="4480"/>
    <cellStyle name="Обычнын_Ф2.тыс.руб" xfId="4481"/>
    <cellStyle name="Открывавшаяся гиперссылка" xfId="4482"/>
    <cellStyle name="п" xfId="4483"/>
    <cellStyle name="Плохой" xfId="8" builtinId="27" customBuiltin="1"/>
    <cellStyle name="Плохой 2" xfId="4485"/>
    <cellStyle name="Плохой 2 2" xfId="4486"/>
    <cellStyle name="Плохой 2 2 2" xfId="4487"/>
    <cellStyle name="Плохой 2 3" xfId="4488"/>
    <cellStyle name="Плохой 2 3 2" xfId="4489"/>
    <cellStyle name="Плохой 2 4" xfId="4490"/>
    <cellStyle name="Плохой 2 5" xfId="4491"/>
    <cellStyle name="Плохой 2 6" xfId="4492"/>
    <cellStyle name="Плохой 2 7" xfId="4493"/>
    <cellStyle name="Плохой 2 8" xfId="5097"/>
    <cellStyle name="Плохой 3" xfId="4494"/>
    <cellStyle name="Плохой 3 2" xfId="4495"/>
    <cellStyle name="Плохой 4" xfId="4496"/>
    <cellStyle name="Плохой 4 2" xfId="4497"/>
    <cellStyle name="Плохой 5" xfId="4498"/>
    <cellStyle name="Плохой 5 2" xfId="4499"/>
    <cellStyle name="Плохой 6" xfId="4484"/>
    <cellStyle name="Подгруппа" xfId="5044"/>
    <cellStyle name="Подгруппа 2" xfId="5296"/>
    <cellStyle name="Подгруппа 2 2" xfId="5785"/>
    <cellStyle name="Пояснение" xfId="17" builtinId="53" customBuiltin="1"/>
    <cellStyle name="Пояснение 2" xfId="4501"/>
    <cellStyle name="Пояснение 2 2" xfId="4502"/>
    <cellStyle name="Пояснение 2 3" xfId="4503"/>
    <cellStyle name="Пояснение 2 4" xfId="4504"/>
    <cellStyle name="Пояснение 2 5" xfId="4505"/>
    <cellStyle name="Пояснение 2 6" xfId="4506"/>
    <cellStyle name="Пояснение 2 7" xfId="5098"/>
    <cellStyle name="Пояснение 3" xfId="4507"/>
    <cellStyle name="Пояснение 4" xfId="4508"/>
    <cellStyle name="Пояснение 5" xfId="4509"/>
    <cellStyle name="Пояснение 6" xfId="4500"/>
    <cellStyle name="Примечание" xfId="16" builtinId="10" customBuiltin="1"/>
    <cellStyle name="Примечание 2" xfId="4511"/>
    <cellStyle name="Примечание 2 2" xfId="4512"/>
    <cellStyle name="Примечание 2 2 2" xfId="4513"/>
    <cellStyle name="Примечание 2 2 2 2" xfId="5518"/>
    <cellStyle name="Примечание 2 2 2 2 2" xfId="5990"/>
    <cellStyle name="Примечание 2 2 2 3" xfId="5757"/>
    <cellStyle name="Примечание 2 2 3" xfId="5517"/>
    <cellStyle name="Примечание 2 2 3 2" xfId="5989"/>
    <cellStyle name="Примечание 2 2 4" xfId="5756"/>
    <cellStyle name="Примечание 2 3" xfId="4514"/>
    <cellStyle name="Примечание 2 3 2" xfId="4515"/>
    <cellStyle name="Примечание 2 3 2 2" xfId="5514"/>
    <cellStyle name="Примечание 2 3 2 2 2" xfId="5986"/>
    <cellStyle name="Примечание 2 3 2 3" xfId="5759"/>
    <cellStyle name="Примечание 2 3 3" xfId="5306"/>
    <cellStyle name="Примечание 2 3 3 2" xfId="5795"/>
    <cellStyle name="Примечание 2 3 4" xfId="5758"/>
    <cellStyle name="Примечание 2 4" xfId="4516"/>
    <cellStyle name="Примечание 2 4 2" xfId="5286"/>
    <cellStyle name="Примечание 2 4 2 2" xfId="5776"/>
    <cellStyle name="Примечание 2 4 3" xfId="5760"/>
    <cellStyle name="Примечание 2 5" xfId="4517"/>
    <cellStyle name="Примечание 2 5 2" xfId="5519"/>
    <cellStyle name="Примечание 2 5 2 2" xfId="5991"/>
    <cellStyle name="Примечание 2 5 3" xfId="5761"/>
    <cellStyle name="Примечание 2 6" xfId="4518"/>
    <cellStyle name="Примечание 2 6 2" xfId="5520"/>
    <cellStyle name="Примечание 2 6 2 2" xfId="5992"/>
    <cellStyle name="Примечание 2 6 3" xfId="5762"/>
    <cellStyle name="Примечание 2 7" xfId="4519"/>
    <cellStyle name="Примечание 2 7 2" xfId="5521"/>
    <cellStyle name="Примечание 2 7 2 2" xfId="5993"/>
    <cellStyle name="Примечание 2 7 3" xfId="5763"/>
    <cellStyle name="Примечание 2 8" xfId="5516"/>
    <cellStyle name="Примечание 2 8 2" xfId="5988"/>
    <cellStyle name="Примечание 2 9" xfId="5755"/>
    <cellStyle name="Примечание 3" xfId="4520"/>
    <cellStyle name="Примечание 3 2" xfId="4521"/>
    <cellStyle name="Примечание 3 2 2" xfId="5523"/>
    <cellStyle name="Примечание 3 2 2 2" xfId="5995"/>
    <cellStyle name="Примечание 3 2 3" xfId="5765"/>
    <cellStyle name="Примечание 3 3" xfId="5522"/>
    <cellStyle name="Примечание 3 3 2" xfId="5994"/>
    <cellStyle name="Примечание 3 4" xfId="5764"/>
    <cellStyle name="Примечание 4" xfId="4522"/>
    <cellStyle name="Примечание 4 2" xfId="4523"/>
    <cellStyle name="Примечание 4 2 2" xfId="5525"/>
    <cellStyle name="Примечание 4 2 2 2" xfId="5997"/>
    <cellStyle name="Примечание 4 2 3" xfId="5767"/>
    <cellStyle name="Примечание 4 3" xfId="5524"/>
    <cellStyle name="Примечание 4 3 2" xfId="5996"/>
    <cellStyle name="Примечание 4 4" xfId="5766"/>
    <cellStyle name="Примечание 5" xfId="4524"/>
    <cellStyle name="Примечание 5 2" xfId="4525"/>
    <cellStyle name="Примечание 5 2 2" xfId="5527"/>
    <cellStyle name="Примечание 5 2 2 2" xfId="5999"/>
    <cellStyle name="Примечание 5 2 3" xfId="5769"/>
    <cellStyle name="Примечание 5 3" xfId="5526"/>
    <cellStyle name="Примечание 5 3 2" xfId="5998"/>
    <cellStyle name="Примечание 5 4" xfId="5768"/>
    <cellStyle name="Примечание 6" xfId="4510"/>
    <cellStyle name="Примечание 6 2" xfId="5515"/>
    <cellStyle name="Примечание 6 2 2" xfId="5987"/>
    <cellStyle name="Примечание 6 3" xfId="5754"/>
    <cellStyle name="Проверка" xfId="4526"/>
    <cellStyle name="Продукт" xfId="5045"/>
    <cellStyle name="Процентный 2" xfId="52"/>
    <cellStyle name="Процентный 2 10" xfId="4826"/>
    <cellStyle name="Процентный 2 11" xfId="4827"/>
    <cellStyle name="Процентный 2 12" xfId="4828"/>
    <cellStyle name="Процентный 2 13" xfId="4829"/>
    <cellStyle name="Процентный 2 2" xfId="190"/>
    <cellStyle name="Процентный 2 3" xfId="4527"/>
    <cellStyle name="Процентный 2 4" xfId="4830"/>
    <cellStyle name="Процентный 2 5" xfId="4831"/>
    <cellStyle name="Процентный 2 6" xfId="4832"/>
    <cellStyle name="Процентный 2 7" xfId="4833"/>
    <cellStyle name="Процентный 2 8" xfId="4834"/>
    <cellStyle name="Процентный 2 9" xfId="4835"/>
    <cellStyle name="Процентный 3" xfId="4528"/>
    <cellStyle name="Процентный 3 2" xfId="4529"/>
    <cellStyle name="Процентный 4" xfId="4530"/>
    <cellStyle name="Процентный 4 2" xfId="4531"/>
    <cellStyle name="Процентный 4 3" xfId="4532"/>
    <cellStyle name="Процентный 4 4" xfId="4533"/>
    <cellStyle name="Процентный 4 5" xfId="4534"/>
    <cellStyle name="Процентный 4 6" xfId="4535"/>
    <cellStyle name="Процентный 5" xfId="4536"/>
    <cellStyle name="Процентный 5 2" xfId="4537"/>
    <cellStyle name="Процентный 5 3" xfId="4538"/>
    <cellStyle name="Процентный 5 4" xfId="4539"/>
    <cellStyle name="Процентный 5 5" xfId="4540"/>
    <cellStyle name="Процентный 6" xfId="4541"/>
    <cellStyle name="Процентный 6 2" xfId="4542"/>
    <cellStyle name="Процентный 7" xfId="4543"/>
    <cellStyle name="Процентный 8" xfId="4544"/>
    <cellStyle name="Разница" xfId="5046"/>
    <cellStyle name="Разница 2" xfId="5295"/>
    <cellStyle name="Разница 2 2" xfId="5784"/>
    <cellStyle name="руб. (0)" xfId="5047"/>
    <cellStyle name="Связанная ячейка" xfId="13" builtinId="24" customBuiltin="1"/>
    <cellStyle name="Связанная ячейка 2" xfId="4546"/>
    <cellStyle name="Связанная ячейка 2 2" xfId="4547"/>
    <cellStyle name="Связанная ячейка 2 3" xfId="4548"/>
    <cellStyle name="Связанная ячейка 2 4" xfId="4549"/>
    <cellStyle name="Связанная ячейка 2 5" xfId="4550"/>
    <cellStyle name="Связанная ячейка 2 6" xfId="4551"/>
    <cellStyle name="Связанная ячейка 2 7" xfId="5099"/>
    <cellStyle name="Связанная ячейка 3" xfId="4552"/>
    <cellStyle name="Связанная ячейка 4" xfId="4553"/>
    <cellStyle name="Связанная ячейка 5" xfId="4554"/>
    <cellStyle name="Связанная ячейка 6" xfId="4545"/>
    <cellStyle name="сомер после уст. гл." xfId="4555"/>
    <cellStyle name="сомер после уст. гл. 2" xfId="5528"/>
    <cellStyle name="сомер после уст. гл. 2 2" xfId="6000"/>
    <cellStyle name="сомер после уст. гл. 3" xfId="5770"/>
    <cellStyle name="Стиль 1" xfId="191"/>
    <cellStyle name="Стиль 1 2" xfId="4556"/>
    <cellStyle name="Стиль 1 2 2" xfId="5049"/>
    <cellStyle name="Стиль 1 3" xfId="5048"/>
    <cellStyle name="Стиль 1_01_Deferred Tax Tool_v2.1_FIAL_2007 Audit_191208_v3" xfId="4557"/>
    <cellStyle name="Стиль 2" xfId="192"/>
    <cellStyle name="Стиль 2 2" xfId="4558"/>
    <cellStyle name="Стиль 2 3" xfId="5274"/>
    <cellStyle name="Стиль 3" xfId="193"/>
    <cellStyle name="Стиль 3 2" xfId="4559"/>
    <cellStyle name="Стиль 4" xfId="4560"/>
    <cellStyle name="Стиль 4 2" xfId="4561"/>
    <cellStyle name="Стиль 5" xfId="4562"/>
    <cellStyle name="Стиль 5 2" xfId="4563"/>
    <cellStyle name="Стиль 6" xfId="4564"/>
    <cellStyle name="Стиль 6 2" xfId="4565"/>
    <cellStyle name="Стиль 7" xfId="4566"/>
    <cellStyle name="Стиль 7 2" xfId="4567"/>
    <cellStyle name="Стиль 7 3" xfId="5275"/>
    <cellStyle name="Стиль 7 4" xfId="5276"/>
    <cellStyle name="Стиль 8" xfId="4568"/>
    <cellStyle name="Стиль_названий" xfId="194"/>
    <cellStyle name="Строка нечётная" xfId="4569"/>
    <cellStyle name="Строка нечётная 2" xfId="5331"/>
    <cellStyle name="Строка нечётная 2 2" xfId="5820"/>
    <cellStyle name="Строка чётная" xfId="4570"/>
    <cellStyle name="Строка чётная 2" xfId="5330"/>
    <cellStyle name="Строка чётная 2 2" xfId="5819"/>
    <cellStyle name="Субсчет" xfId="4571"/>
    <cellStyle name="Субсчет 2" xfId="5329"/>
    <cellStyle name="Субсчет 2 2" xfId="5818"/>
    <cellStyle name="Счет" xfId="5050"/>
    <cellStyle name="Счет 2" xfId="5294"/>
    <cellStyle name="Счет 2 2" xfId="5783"/>
    <cellStyle name="Текст предупреждения" xfId="15" builtinId="11" customBuiltin="1"/>
    <cellStyle name="Текст предупреждения 2" xfId="4573"/>
    <cellStyle name="Текст предупреждения 2 2" xfId="4574"/>
    <cellStyle name="Текст предупреждения 2 3" xfId="4575"/>
    <cellStyle name="Текст предупреждения 2 4" xfId="4576"/>
    <cellStyle name="Текст предупреждения 2 5" xfId="4577"/>
    <cellStyle name="Текст предупреждения 2 6" xfId="4578"/>
    <cellStyle name="Текст предупреждения 2 7" xfId="5100"/>
    <cellStyle name="Текст предупреждения 3" xfId="4579"/>
    <cellStyle name="Текст предупреждения 4" xfId="4580"/>
    <cellStyle name="Текст предупреждения 5" xfId="4581"/>
    <cellStyle name="Текст предупреждения 6" xfId="4572"/>
    <cellStyle name="Текстовый" xfId="4582"/>
    <cellStyle name="тонн (0)" xfId="5051"/>
    <cellStyle name="Тыс $ (0)" xfId="5052"/>
    <cellStyle name="Тыс (0)" xfId="5053"/>
    <cellStyle name="тыс. тонн (0)" xfId="5054"/>
    <cellStyle name="Тысячи" xfId="4583"/>
    <cellStyle name="Тысячи (0)" xfId="4584"/>
    <cellStyle name="Тысячи (0) 2" xfId="5327"/>
    <cellStyle name="Тысячи (0) 2 2" xfId="5816"/>
    <cellStyle name="тысячи (000)" xfId="4585"/>
    <cellStyle name="тысячи (000) 2" xfId="5326"/>
    <cellStyle name="тысячи (000) 2 2" xfId="5815"/>
    <cellStyle name="Тысячи [0]" xfId="195"/>
    <cellStyle name="Тысячи [0] 10" xfId="4586"/>
    <cellStyle name="Тысячи [0] 11" xfId="4587"/>
    <cellStyle name="Тысячи [0] 12" xfId="4588"/>
    <cellStyle name="Тысячи [0] 13" xfId="4589"/>
    <cellStyle name="Тысячи [0] 14" xfId="4590"/>
    <cellStyle name="Тысячи [0] 15" xfId="4794"/>
    <cellStyle name="Тысячи [0] 16" xfId="4798"/>
    <cellStyle name="Тысячи [0] 17" xfId="4866"/>
    <cellStyle name="Тысячи [0] 18" xfId="4886"/>
    <cellStyle name="Тысячи [0] 19" xfId="5109"/>
    <cellStyle name="Тысячи [0] 2" xfId="4591"/>
    <cellStyle name="Тысячи [0] 20" xfId="5602"/>
    <cellStyle name="Тысячи [0] 3" xfId="4592"/>
    <cellStyle name="Тысячи [0] 4" xfId="4593"/>
    <cellStyle name="Тысячи [0] 5" xfId="4594"/>
    <cellStyle name="Тысячи [0] 6" xfId="4595"/>
    <cellStyle name="Тысячи [0] 7" xfId="4596"/>
    <cellStyle name="Тысячи [0] 8" xfId="4597"/>
    <cellStyle name="Тысячи [0] 9" xfId="4598"/>
    <cellStyle name="Тысячи [а]" xfId="4599"/>
    <cellStyle name="Тысячи [а] 2" xfId="4600"/>
    <cellStyle name="Тысячи 2" xfId="5328"/>
    <cellStyle name="Тысячи 2 2" xfId="5817"/>
    <cellStyle name="Тысячи 3" xfId="5529"/>
    <cellStyle name="Тысячи 3 2" xfId="6001"/>
    <cellStyle name="Тысячи_ прибыль " xfId="4601"/>
    <cellStyle name="Үђғһ‹һ‚һљ1" xfId="4602"/>
    <cellStyle name="Үђғһ‹һ‚һљ2" xfId="4603"/>
    <cellStyle name="ФИКСИРОВАННЫЙ" xfId="4604"/>
    <cellStyle name="Финансовый" xfId="1" builtinId="3"/>
    <cellStyle name="Финансовый [0] 2" xfId="4606"/>
    <cellStyle name="Финансовый [0] 2 2" xfId="4607"/>
    <cellStyle name="Финансовый [0] 3" xfId="4608"/>
    <cellStyle name="Финансовый [0] 4" xfId="4609"/>
    <cellStyle name="Финансовый [0] 4 2" xfId="4610"/>
    <cellStyle name="Финансовый [0] 4 3" xfId="4611"/>
    <cellStyle name="Финансовый [0] 4 4" xfId="4612"/>
    <cellStyle name="Финансовый [0] 4 5" xfId="4613"/>
    <cellStyle name="Финансовый [0] 5" xfId="4605"/>
    <cellStyle name="Финансовый 10" xfId="4614"/>
    <cellStyle name="Финансовый 10 2" xfId="4615"/>
    <cellStyle name="Финансовый 11" xfId="4616"/>
    <cellStyle name="Финансовый 11 2" xfId="4617"/>
    <cellStyle name="Финансовый 11 3" xfId="4618"/>
    <cellStyle name="Финансовый 11 4" xfId="4619"/>
    <cellStyle name="Финансовый 11 5" xfId="4620"/>
    <cellStyle name="Финансовый 11 6" xfId="4621"/>
    <cellStyle name="Финансовый 12" xfId="4622"/>
    <cellStyle name="Финансовый 12 2" xfId="4623"/>
    <cellStyle name="Финансовый 12 3" xfId="4624"/>
    <cellStyle name="Финансовый 12 4" xfId="4625"/>
    <cellStyle name="Финансовый 12 5" xfId="4626"/>
    <cellStyle name="Финансовый 12 6" xfId="4627"/>
    <cellStyle name="Финансовый 13" xfId="4628"/>
    <cellStyle name="Финансовый 13 2" xfId="4629"/>
    <cellStyle name="Финансовый 13 3" xfId="4630"/>
    <cellStyle name="Финансовый 13 4" xfId="4631"/>
    <cellStyle name="Финансовый 13 5" xfId="4632"/>
    <cellStyle name="Финансовый 14" xfId="4633"/>
    <cellStyle name="Финансовый 15" xfId="196"/>
    <cellStyle name="Финансовый 15 2" xfId="4635"/>
    <cellStyle name="Финансовый 15 3" xfId="4634"/>
    <cellStyle name="Финансовый 16" xfId="197"/>
    <cellStyle name="Финансовый 16 2" xfId="4636"/>
    <cellStyle name="Финансовый 17" xfId="198"/>
    <cellStyle name="Финансовый 17 2" xfId="4637"/>
    <cellStyle name="Финансовый 18" xfId="199"/>
    <cellStyle name="Финансовый 18 2" xfId="4638"/>
    <cellStyle name="Финансовый 19" xfId="200"/>
    <cellStyle name="Финансовый 19 2" xfId="4639"/>
    <cellStyle name="Финансовый 2" xfId="47"/>
    <cellStyle name="Финансовый 2 10" xfId="4836"/>
    <cellStyle name="Финансовый 2 10 2" xfId="4867"/>
    <cellStyle name="Финансовый 2 11" xfId="4837"/>
    <cellStyle name="Финансовый 2 11 2" xfId="4868"/>
    <cellStyle name="Финансовый 2 12" xfId="4838"/>
    <cellStyle name="Финансовый 2 12 2" xfId="4869"/>
    <cellStyle name="Финансовый 2 13" xfId="4839"/>
    <cellStyle name="Финансовый 2 13 2" xfId="4870"/>
    <cellStyle name="Финансовый 2 2" xfId="4640"/>
    <cellStyle name="Финансовый 2 2 2" xfId="4871"/>
    <cellStyle name="Финансовый 2 3" xfId="4641"/>
    <cellStyle name="Финансовый 2 3 2" xfId="4840"/>
    <cellStyle name="Финансовый 2 3 3" xfId="4872"/>
    <cellStyle name="Финансовый 2 4" xfId="4642"/>
    <cellStyle name="Финансовый 2 4 2" xfId="4841"/>
    <cellStyle name="Финансовый 2 4 3" xfId="4873"/>
    <cellStyle name="Финансовый 2 5" xfId="4643"/>
    <cellStyle name="Финансовый 2 5 2" xfId="4842"/>
    <cellStyle name="Финансовый 2 5 3" xfId="4874"/>
    <cellStyle name="Финансовый 2 6" xfId="4644"/>
    <cellStyle name="Финансовый 2 6 2" xfId="4843"/>
    <cellStyle name="Финансовый 2 6 3" xfId="4875"/>
    <cellStyle name="Финансовый 2 7" xfId="4645"/>
    <cellStyle name="Финансовый 2 7 2" xfId="4844"/>
    <cellStyle name="Финансовый 2 7 3" xfId="4876"/>
    <cellStyle name="Финансовый 2 8" xfId="4646"/>
    <cellStyle name="Финансовый 2 8 2" xfId="4845"/>
    <cellStyle name="Финансовый 2 8 3" xfId="4877"/>
    <cellStyle name="Финансовый 2 9" xfId="4647"/>
    <cellStyle name="Финансовый 2 9 2" xfId="4878"/>
    <cellStyle name="Финансовый 2_~0008185" xfId="4648"/>
    <cellStyle name="Финансовый 20" xfId="201"/>
    <cellStyle name="Финансовый 20 2" xfId="4649"/>
    <cellStyle name="Финансовый 21" xfId="202"/>
    <cellStyle name="Финансовый 21 2" xfId="4799"/>
    <cellStyle name="Финансовый 22" xfId="4650"/>
    <cellStyle name="Финансовый 23" xfId="4651"/>
    <cellStyle name="Финансовый 24" xfId="4652"/>
    <cellStyle name="Финансовый 25" xfId="4653"/>
    <cellStyle name="Финансовый 25 2" xfId="4654"/>
    <cellStyle name="Финансовый 26" xfId="4655"/>
    <cellStyle name="Финансовый 27" xfId="4656"/>
    <cellStyle name="Финансовый 28" xfId="4657"/>
    <cellStyle name="Финансовый 29" xfId="4658"/>
    <cellStyle name="Финансовый 29 2" xfId="4659"/>
    <cellStyle name="Финансовый 3" xfId="46"/>
    <cellStyle name="Финансовый 3 10" xfId="4660"/>
    <cellStyle name="Финансовый 3 11" xfId="4661"/>
    <cellStyle name="Финансовый 3 12" xfId="4662"/>
    <cellStyle name="Финансовый 3 13" xfId="4663"/>
    <cellStyle name="Финансовый 3 14" xfId="4664"/>
    <cellStyle name="Финансовый 3 15" xfId="4879"/>
    <cellStyle name="Финансовый 3 2" xfId="203"/>
    <cellStyle name="Финансовый 3 3" xfId="50"/>
    <cellStyle name="Финансовый 3 4" xfId="4665"/>
    <cellStyle name="Финансовый 3 5" xfId="4666"/>
    <cellStyle name="Финансовый 3 6" xfId="4667"/>
    <cellStyle name="Финансовый 3 7" xfId="4668"/>
    <cellStyle name="Финансовый 3 8" xfId="4669"/>
    <cellStyle name="Финансовый 3 9" xfId="4670"/>
    <cellStyle name="Финансовый 3_дебиторы кредиторы" xfId="4671"/>
    <cellStyle name="Финансовый 30" xfId="4672"/>
    <cellStyle name="Финансовый 31" xfId="4673"/>
    <cellStyle name="Финансовый 32" xfId="4674"/>
    <cellStyle name="Финансовый 33" xfId="4675"/>
    <cellStyle name="Финансовый 33 2" xfId="4676"/>
    <cellStyle name="Финансовый 34" xfId="4677"/>
    <cellStyle name="Финансовый 35" xfId="4678"/>
    <cellStyle name="Финансовый 36" xfId="4679"/>
    <cellStyle name="Финансовый 36 2" xfId="4680"/>
    <cellStyle name="Финансовый 37" xfId="4681"/>
    <cellStyle name="Финансовый 38" xfId="4682"/>
    <cellStyle name="Финансовый 39" xfId="4683"/>
    <cellStyle name="Финансовый 4" xfId="48"/>
    <cellStyle name="Финансовый 4 10" xfId="4685"/>
    <cellStyle name="Финансовый 4 11" xfId="4686"/>
    <cellStyle name="Финансовый 4 12" xfId="4687"/>
    <cellStyle name="Финансовый 4 13" xfId="4688"/>
    <cellStyle name="Финансовый 4 14" xfId="4689"/>
    <cellStyle name="Финансовый 4 15" xfId="4684"/>
    <cellStyle name="Финансовый 4 2" xfId="204"/>
    <cellStyle name="Финансовый 4 2 2" xfId="4690"/>
    <cellStyle name="Финансовый 4 3" xfId="4691"/>
    <cellStyle name="Финансовый 4 4" xfId="4692"/>
    <cellStyle name="Финансовый 4 5" xfId="4693"/>
    <cellStyle name="Финансовый 4 6" xfId="4694"/>
    <cellStyle name="Финансовый 4 7" xfId="4695"/>
    <cellStyle name="Финансовый 4 8" xfId="4696"/>
    <cellStyle name="Финансовый 4 9" xfId="4697"/>
    <cellStyle name="Финансовый 4_~0008185" xfId="4698"/>
    <cellStyle name="Финансовый 40" xfId="4797"/>
    <cellStyle name="Финансовый 41" xfId="4699"/>
    <cellStyle name="Финансовый 42" xfId="4700"/>
    <cellStyle name="Финансовый 43" xfId="5129"/>
    <cellStyle name="Финансовый 44" xfId="4701"/>
    <cellStyle name="Финансовый 45" xfId="4702"/>
    <cellStyle name="Финансовый 46" xfId="4703"/>
    <cellStyle name="Финансовый 47" xfId="4704"/>
    <cellStyle name="Финансовый 48" xfId="4705"/>
    <cellStyle name="Финансовый 49" xfId="4706"/>
    <cellStyle name="Финансовый 5" xfId="49"/>
    <cellStyle name="Финансовый 5 10" xfId="4708"/>
    <cellStyle name="Финансовый 5 11" xfId="4709"/>
    <cellStyle name="Финансовый 5 12" xfId="4710"/>
    <cellStyle name="Финансовый 5 13" xfId="4711"/>
    <cellStyle name="Финансовый 5 14" xfId="4712"/>
    <cellStyle name="Финансовый 5 15" xfId="4707"/>
    <cellStyle name="Финансовый 5 2" xfId="205"/>
    <cellStyle name="Финансовый 5 2 2" xfId="4713"/>
    <cellStyle name="Финансовый 5 3" xfId="4714"/>
    <cellStyle name="Финансовый 5 4" xfId="4715"/>
    <cellStyle name="Финансовый 5 5" xfId="4716"/>
    <cellStyle name="Финансовый 5 6" xfId="4717"/>
    <cellStyle name="Финансовый 5 7" xfId="4718"/>
    <cellStyle name="Финансовый 5 8" xfId="4719"/>
    <cellStyle name="Финансовый 5 9" xfId="4720"/>
    <cellStyle name="Финансовый 5_UKPF_2008_Materiality" xfId="4721"/>
    <cellStyle name="Финансовый 50" xfId="4722"/>
    <cellStyle name="Финансовый 51" xfId="4723"/>
    <cellStyle name="Финансовый 52" xfId="5277"/>
    <cellStyle name="Финансовый 53" xfId="4724"/>
    <cellStyle name="Финансовый 54" xfId="4725"/>
    <cellStyle name="Финансовый 55" xfId="5278"/>
    <cellStyle name="Финансовый 56" xfId="4726"/>
    <cellStyle name="Финансовый 57" xfId="4727"/>
    <cellStyle name="Финансовый 58" xfId="4728"/>
    <cellStyle name="Финансовый 59" xfId="4729"/>
    <cellStyle name="Финансовый 6" xfId="51"/>
    <cellStyle name="Финансовый 6 2" xfId="4731"/>
    <cellStyle name="Финансовый 6 3" xfId="4730"/>
    <cellStyle name="Финансовый 6 4" xfId="5575"/>
    <cellStyle name="Финансовый 60" xfId="4732"/>
    <cellStyle name="Финансовый 61" xfId="4733"/>
    <cellStyle name="Финансовый 62" xfId="4734"/>
    <cellStyle name="Финансовый 63" xfId="4735"/>
    <cellStyle name="Финансовый 64" xfId="4736"/>
    <cellStyle name="Финансовый 65" xfId="4737"/>
    <cellStyle name="Финансовый 66" xfId="4738"/>
    <cellStyle name="Финансовый 67" xfId="4739"/>
    <cellStyle name="Финансовый 68" xfId="4740"/>
    <cellStyle name="Финансовый 69" xfId="5279"/>
    <cellStyle name="Финансовый 7" xfId="210"/>
    <cellStyle name="Финансовый 7 2" xfId="4741"/>
    <cellStyle name="Финансовый 70" xfId="5280"/>
    <cellStyle name="Финансовый 71" xfId="5281"/>
    <cellStyle name="Финансовый 72" xfId="5282"/>
    <cellStyle name="Финансовый 73" xfId="213"/>
    <cellStyle name="Финансовый 8" xfId="211"/>
    <cellStyle name="Финансовый 8 2" xfId="4742"/>
    <cellStyle name="Финансовый 9" xfId="212"/>
    <cellStyle name="Финансовый 9 2" xfId="4743"/>
    <cellStyle name="Хороший" xfId="7" builtinId="26" customBuiltin="1"/>
    <cellStyle name="Хороший 2" xfId="4745"/>
    <cellStyle name="Хороший 2 2" xfId="4746"/>
    <cellStyle name="Хороший 2 2 2" xfId="4747"/>
    <cellStyle name="Хороший 2 3" xfId="4748"/>
    <cellStyle name="Хороший 2 3 2" xfId="4749"/>
    <cellStyle name="Хороший 2 4" xfId="4750"/>
    <cellStyle name="Хороший 2 5" xfId="4751"/>
    <cellStyle name="Хороший 2 6" xfId="4752"/>
    <cellStyle name="Хороший 2 7" xfId="4753"/>
    <cellStyle name="Хороший 2 8" xfId="5101"/>
    <cellStyle name="Хороший 3" xfId="4754"/>
    <cellStyle name="Хороший 3 2" xfId="4755"/>
    <cellStyle name="Хороший 4" xfId="4756"/>
    <cellStyle name="Хороший 4 2" xfId="4757"/>
    <cellStyle name="Хороший 5" xfId="4758"/>
    <cellStyle name="Хороший 5 2" xfId="4759"/>
    <cellStyle name="Хороший 6" xfId="4744"/>
    <cellStyle name="Цена" xfId="206"/>
    <cellStyle name="Цена 10" xfId="4760"/>
    <cellStyle name="Цена 10 2" xfId="5324"/>
    <cellStyle name="Цена 10 2 2" xfId="5813"/>
    <cellStyle name="Цена 11" xfId="4761"/>
    <cellStyle name="Цена 11 2" xfId="5323"/>
    <cellStyle name="Цена 11 2 2" xfId="5812"/>
    <cellStyle name="Цена 12" xfId="4762"/>
    <cellStyle name="Цена 12 2" xfId="5322"/>
    <cellStyle name="Цена 12 2 2" xfId="5811"/>
    <cellStyle name="Цена 13" xfId="4763"/>
    <cellStyle name="Цена 13 2" xfId="5321"/>
    <cellStyle name="Цена 13 2 2" xfId="5810"/>
    <cellStyle name="Цена 14" xfId="4764"/>
    <cellStyle name="Цена 14 2" xfId="5530"/>
    <cellStyle name="Цена 14 2 2" xfId="6002"/>
    <cellStyle name="Цена 14 3" xfId="5771"/>
    <cellStyle name="Цена 15" xfId="5536"/>
    <cellStyle name="Цена 15 2" xfId="6008"/>
    <cellStyle name="Цена 2" xfId="207"/>
    <cellStyle name="Цена 2 2" xfId="5535"/>
    <cellStyle name="Цена 2 2 2" xfId="6007"/>
    <cellStyle name="Цена 3" xfId="4765"/>
    <cellStyle name="Цена 3 2" xfId="5320"/>
    <cellStyle name="Цена 3 2 2" xfId="5809"/>
    <cellStyle name="Цена 4" xfId="4766"/>
    <cellStyle name="Цена 4 2" xfId="5319"/>
    <cellStyle name="Цена 4 2 2" xfId="5808"/>
    <cellStyle name="Цена 5" xfId="4767"/>
    <cellStyle name="Цена 5 2" xfId="5318"/>
    <cellStyle name="Цена 5 2 2" xfId="5807"/>
    <cellStyle name="Цена 6" xfId="4768"/>
    <cellStyle name="Цена 6 2" xfId="5317"/>
    <cellStyle name="Цена 6 2 2" xfId="5806"/>
    <cellStyle name="Цена 7" xfId="4769"/>
    <cellStyle name="Цена 7 2" xfId="5316"/>
    <cellStyle name="Цена 7 2 2" xfId="5805"/>
    <cellStyle name="Цена 8" xfId="4770"/>
    <cellStyle name="Цена 8 2" xfId="5315"/>
    <cellStyle name="Цена 8 2 2" xfId="5804"/>
    <cellStyle name="Цена 9" xfId="4771"/>
    <cellStyle name="Цена 9 2" xfId="5314"/>
    <cellStyle name="Цена 9 2 2" xfId="5803"/>
    <cellStyle name="Числовой" xfId="4772"/>
    <cellStyle name="Џђһ–…қ’қ›ү" xfId="4773"/>
    <cellStyle name="Џђћ–…ќ’ќ›‰" xfId="208"/>
    <cellStyle name="Џђћ–…ќ’ќ›‰ 2" xfId="4774"/>
    <cellStyle name="Џђћ–…ќ’ќ›‰ 3" xfId="4880"/>
    <cellStyle name="Џђћ–…ќ’ќ›‰ 4" xfId="5283"/>
    <cellStyle name="Шапка" xfId="5055"/>
    <cellStyle name="Шапка 2" xfId="5293"/>
    <cellStyle name="Шапка 2 2" xfId="5782"/>
    <cellStyle name="ШАУ" xfId="5056"/>
    <cellStyle name="ШАУ 2" xfId="5292"/>
    <cellStyle name="ШАУ 2 2" xfId="5781"/>
    <cellStyle name="쉼표 [0]_사무소운영예산_수정본" xfId="4775"/>
    <cellStyle name="콤마 [0]_INQUIRY 영업추진 " xfId="4776"/>
    <cellStyle name="콤마_INQUIRY 영업추진 " xfId="4777"/>
    <cellStyle name="통화 [0]_INQUIRY 영업추진 " xfId="4778"/>
    <cellStyle name="통화_INQUIRY 영업추진 " xfId="4779"/>
    <cellStyle name="표준_0N-HANDLING " xfId="4780"/>
    <cellStyle name="千位分隔[0]_нов.классиф." xfId="4781"/>
    <cellStyle name="千位分隔_нов.классиф." xfId="4782"/>
    <cellStyle name="常规_2月" xfId="4783"/>
    <cellStyle name="標準_EUDF" xfId="4784"/>
    <cellStyle name="货币[0]_нов.классиф." xfId="4785"/>
    <cellStyle name="货币_нов.классиф." xfId="4786"/>
    <cellStyle name="㨄䀄䬄䈄䰄᠄㜄㈄㬄㔄䜄䰄ᄄ〄㜄〄弄" xfId="47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58" workbookViewId="0">
      <selection activeCell="M17" sqref="M17"/>
    </sheetView>
  </sheetViews>
  <sheetFormatPr defaultRowHeight="15"/>
  <cols>
    <col min="1" max="1" width="49.140625" customWidth="1"/>
    <col min="3" max="3" width="14" style="35" bestFit="1" customWidth="1"/>
    <col min="4" max="4" width="16" style="35" customWidth="1"/>
  </cols>
  <sheetData>
    <row r="1" spans="1:4">
      <c r="A1" s="63" t="s">
        <v>0</v>
      </c>
      <c r="B1" s="63"/>
      <c r="C1" s="63"/>
      <c r="D1" s="63"/>
    </row>
    <row r="2" spans="1:4">
      <c r="A2" s="63" t="s">
        <v>1</v>
      </c>
      <c r="B2" s="63"/>
      <c r="C2" s="63"/>
      <c r="D2" s="63"/>
    </row>
    <row r="3" spans="1:4">
      <c r="A3" s="63" t="s">
        <v>2</v>
      </c>
      <c r="B3" s="63"/>
      <c r="C3" s="63"/>
      <c r="D3" s="63"/>
    </row>
    <row r="4" spans="1:4">
      <c r="A4" s="63" t="s">
        <v>3</v>
      </c>
      <c r="B4" s="63"/>
      <c r="C4" s="63"/>
      <c r="D4" s="63"/>
    </row>
    <row r="5" spans="1:4">
      <c r="A5" s="64" t="s">
        <v>4</v>
      </c>
      <c r="B5" s="64"/>
      <c r="C5" s="64"/>
      <c r="D5" s="64"/>
    </row>
    <row r="6" spans="1:4">
      <c r="A6" s="63" t="s">
        <v>5</v>
      </c>
      <c r="B6" s="63"/>
      <c r="C6" s="63"/>
      <c r="D6" s="63"/>
    </row>
    <row r="7" spans="1:4">
      <c r="A7" s="64" t="s">
        <v>6</v>
      </c>
      <c r="B7" s="64"/>
      <c r="C7" s="64"/>
      <c r="D7" s="64"/>
    </row>
    <row r="8" spans="1:4">
      <c r="A8" s="3" t="s">
        <v>7</v>
      </c>
      <c r="B8" s="4" t="s">
        <v>4</v>
      </c>
      <c r="C8" s="26" t="s">
        <v>4</v>
      </c>
      <c r="D8" s="26" t="s">
        <v>4</v>
      </c>
    </row>
    <row r="9" spans="1:4">
      <c r="A9" s="3" t="s">
        <v>8</v>
      </c>
      <c r="B9" s="4"/>
      <c r="C9" s="26"/>
      <c r="D9" s="26"/>
    </row>
    <row r="10" spans="1:4">
      <c r="A10" s="64" t="s">
        <v>9</v>
      </c>
      <c r="B10" s="64"/>
      <c r="C10" s="64"/>
      <c r="D10" s="64"/>
    </row>
    <row r="11" spans="1:4">
      <c r="A11" s="64" t="s">
        <v>10</v>
      </c>
      <c r="B11" s="64"/>
      <c r="C11" s="64"/>
      <c r="D11" s="64"/>
    </row>
    <row r="12" spans="1:4">
      <c r="A12" s="64" t="s">
        <v>11</v>
      </c>
      <c r="B12" s="64"/>
      <c r="C12" s="64"/>
      <c r="D12" s="64"/>
    </row>
    <row r="13" spans="1:4">
      <c r="A13" s="64" t="s">
        <v>12</v>
      </c>
      <c r="B13" s="64"/>
      <c r="C13" s="64"/>
      <c r="D13" s="64"/>
    </row>
    <row r="14" spans="1:4" ht="40.5" customHeight="1">
      <c r="A14" s="61" t="s">
        <v>147</v>
      </c>
      <c r="B14" s="62"/>
      <c r="C14" s="62"/>
      <c r="D14" s="62"/>
    </row>
    <row r="15" spans="1:4">
      <c r="A15" s="5" t="s">
        <v>4</v>
      </c>
      <c r="B15" s="4" t="s">
        <v>4</v>
      </c>
      <c r="C15" s="26" t="s">
        <v>4</v>
      </c>
      <c r="D15" s="26" t="s">
        <v>4</v>
      </c>
    </row>
    <row r="16" spans="1:4">
      <c r="A16" s="57" t="s">
        <v>13</v>
      </c>
      <c r="B16" s="57"/>
      <c r="C16" s="57"/>
      <c r="D16" s="57"/>
    </row>
    <row r="17" spans="1:4">
      <c r="A17" s="58" t="s">
        <v>14</v>
      </c>
      <c r="B17" s="58"/>
      <c r="C17" s="58"/>
      <c r="D17" s="58"/>
    </row>
    <row r="18" spans="1:4">
      <c r="A18" s="58" t="s">
        <v>146</v>
      </c>
      <c r="B18" s="59"/>
      <c r="C18" s="59"/>
      <c r="D18" s="59"/>
    </row>
    <row r="19" spans="1:4">
      <c r="A19" s="4" t="s">
        <v>4</v>
      </c>
      <c r="B19" s="4" t="s">
        <v>4</v>
      </c>
      <c r="C19" s="26" t="s">
        <v>4</v>
      </c>
      <c r="D19" s="26" t="s">
        <v>4</v>
      </c>
    </row>
    <row r="20" spans="1:4" ht="36">
      <c r="A20" s="6" t="s">
        <v>15</v>
      </c>
      <c r="B20" s="6" t="s">
        <v>16</v>
      </c>
      <c r="C20" s="27" t="s">
        <v>17</v>
      </c>
      <c r="D20" s="27" t="s">
        <v>18</v>
      </c>
    </row>
    <row r="21" spans="1:4">
      <c r="A21" s="60" t="s">
        <v>19</v>
      </c>
      <c r="B21" s="60"/>
      <c r="C21" s="60"/>
      <c r="D21" s="60"/>
    </row>
    <row r="22" spans="1:4">
      <c r="A22" s="15" t="s">
        <v>20</v>
      </c>
      <c r="B22" s="7" t="s">
        <v>4</v>
      </c>
      <c r="C22" s="28" t="s">
        <v>4</v>
      </c>
      <c r="D22" s="28" t="s">
        <v>4</v>
      </c>
    </row>
    <row r="23" spans="1:4">
      <c r="A23" s="16" t="s">
        <v>21</v>
      </c>
      <c r="B23" s="8" t="s">
        <v>22</v>
      </c>
      <c r="C23" s="28">
        <v>6636092</v>
      </c>
      <c r="D23" s="28">
        <v>9280080</v>
      </c>
    </row>
    <row r="24" spans="1:4">
      <c r="A24" s="16" t="s">
        <v>23</v>
      </c>
      <c r="B24" s="8" t="s">
        <v>24</v>
      </c>
      <c r="C24" s="28"/>
      <c r="D24" s="28"/>
    </row>
    <row r="25" spans="1:4">
      <c r="A25" s="16" t="s">
        <v>25</v>
      </c>
      <c r="B25" s="8" t="s">
        <v>26</v>
      </c>
      <c r="C25" s="28"/>
      <c r="D25" s="28"/>
    </row>
    <row r="26" spans="1:4" ht="24">
      <c r="A26" s="16" t="s">
        <v>27</v>
      </c>
      <c r="B26" s="8" t="s">
        <v>28</v>
      </c>
      <c r="C26" s="28"/>
      <c r="D26" s="28"/>
    </row>
    <row r="27" spans="1:4">
      <c r="A27" s="16" t="s">
        <v>29</v>
      </c>
      <c r="B27" s="8" t="s">
        <v>30</v>
      </c>
      <c r="C27" s="28">
        <v>13623274</v>
      </c>
      <c r="D27" s="28">
        <v>6336575</v>
      </c>
    </row>
    <row r="28" spans="1:4">
      <c r="A28" s="16" t="s">
        <v>31</v>
      </c>
      <c r="B28" s="8" t="s">
        <v>32</v>
      </c>
      <c r="C28" s="28">
        <v>2716059</v>
      </c>
      <c r="D28" s="28">
        <v>817512</v>
      </c>
    </row>
    <row r="29" spans="1:4">
      <c r="A29" s="16" t="s">
        <v>33</v>
      </c>
      <c r="B29" s="8" t="s">
        <v>34</v>
      </c>
      <c r="C29" s="28">
        <v>2103822</v>
      </c>
      <c r="D29" s="28">
        <v>1090729</v>
      </c>
    </row>
    <row r="30" spans="1:4">
      <c r="A30" s="16" t="s">
        <v>35</v>
      </c>
      <c r="B30" s="8" t="s">
        <v>36</v>
      </c>
      <c r="C30" s="28">
        <v>1</v>
      </c>
      <c r="D30" s="28"/>
    </row>
    <row r="31" spans="1:4">
      <c r="A31" s="16" t="s">
        <v>37</v>
      </c>
      <c r="B31" s="8" t="s">
        <v>38</v>
      </c>
      <c r="C31" s="28">
        <v>29905</v>
      </c>
      <c r="D31" s="28">
        <v>48500</v>
      </c>
    </row>
    <row r="32" spans="1:4">
      <c r="A32" s="16" t="s">
        <v>39</v>
      </c>
      <c r="B32" s="8" t="s">
        <v>40</v>
      </c>
      <c r="C32" s="28">
        <v>30467041</v>
      </c>
      <c r="D32" s="28">
        <v>27701304</v>
      </c>
    </row>
    <row r="33" spans="1:4">
      <c r="A33" s="15" t="s">
        <v>41</v>
      </c>
      <c r="B33" s="6">
        <v>100</v>
      </c>
      <c r="C33" s="29">
        <f>SUM(C23:C32)</f>
        <v>55576194</v>
      </c>
      <c r="D33" s="29">
        <f>SUM(D23:D32)</f>
        <v>45274700</v>
      </c>
    </row>
    <row r="34" spans="1:4" ht="24">
      <c r="A34" s="16" t="s">
        <v>42</v>
      </c>
      <c r="B34" s="7">
        <v>101</v>
      </c>
      <c r="C34" s="28">
        <v>0</v>
      </c>
      <c r="D34" s="28">
        <v>0</v>
      </c>
    </row>
    <row r="35" spans="1:4">
      <c r="A35" s="15" t="s">
        <v>43</v>
      </c>
      <c r="B35" s="6" t="s">
        <v>4</v>
      </c>
      <c r="C35" s="29" t="s">
        <v>4</v>
      </c>
      <c r="D35" s="29" t="s">
        <v>4</v>
      </c>
    </row>
    <row r="36" spans="1:4">
      <c r="A36" s="16" t="s">
        <v>23</v>
      </c>
      <c r="B36" s="7">
        <v>110</v>
      </c>
      <c r="C36" s="28"/>
      <c r="D36" s="28"/>
    </row>
    <row r="37" spans="1:4">
      <c r="A37" s="16" t="s">
        <v>25</v>
      </c>
      <c r="B37" s="7">
        <v>111</v>
      </c>
      <c r="C37" s="28"/>
      <c r="D37" s="28"/>
    </row>
    <row r="38" spans="1:4" ht="24">
      <c r="A38" s="16" t="s">
        <v>27</v>
      </c>
      <c r="B38" s="7">
        <v>112</v>
      </c>
      <c r="C38" s="28"/>
      <c r="D38" s="28"/>
    </row>
    <row r="39" spans="1:4">
      <c r="A39" s="16" t="s">
        <v>29</v>
      </c>
      <c r="B39" s="7">
        <v>113</v>
      </c>
      <c r="C39" s="28">
        <v>42603456</v>
      </c>
      <c r="D39" s="28">
        <v>26015491</v>
      </c>
    </row>
    <row r="40" spans="1:4">
      <c r="A40" s="16" t="s">
        <v>44</v>
      </c>
      <c r="B40" s="7">
        <v>114</v>
      </c>
      <c r="C40" s="28">
        <v>6096826</v>
      </c>
      <c r="D40" s="28">
        <v>4437190</v>
      </c>
    </row>
    <row r="41" spans="1:4">
      <c r="A41" s="16" t="s">
        <v>45</v>
      </c>
      <c r="B41" s="7">
        <v>115</v>
      </c>
      <c r="C41" s="28">
        <v>704977</v>
      </c>
      <c r="D41" s="28" t="s">
        <v>46</v>
      </c>
    </row>
    <row r="42" spans="1:4">
      <c r="A42" s="16" t="s">
        <v>47</v>
      </c>
      <c r="B42" s="7">
        <v>116</v>
      </c>
      <c r="C42" s="28">
        <v>551606792</v>
      </c>
      <c r="D42" s="28">
        <v>534318517</v>
      </c>
    </row>
    <row r="43" spans="1:4">
      <c r="A43" s="16" t="s">
        <v>48</v>
      </c>
      <c r="B43" s="7">
        <v>117</v>
      </c>
      <c r="C43" s="28"/>
      <c r="D43" s="28"/>
    </row>
    <row r="44" spans="1:4">
      <c r="A44" s="16" t="s">
        <v>49</v>
      </c>
      <c r="B44" s="7">
        <v>118</v>
      </c>
      <c r="C44" s="28">
        <v>839024</v>
      </c>
      <c r="D44" s="28">
        <v>1160260</v>
      </c>
    </row>
    <row r="45" spans="1:4">
      <c r="A45" s="16" t="s">
        <v>50</v>
      </c>
      <c r="B45" s="7">
        <v>119</v>
      </c>
      <c r="C45" s="28"/>
      <c r="D45" s="28"/>
    </row>
    <row r="46" spans="1:4">
      <c r="A46" s="16" t="s">
        <v>51</v>
      </c>
      <c r="B46" s="7">
        <v>120</v>
      </c>
      <c r="C46" s="28"/>
      <c r="D46" s="28"/>
    </row>
    <row r="47" spans="1:4">
      <c r="A47" s="16" t="s">
        <v>52</v>
      </c>
      <c r="B47" s="7">
        <v>121</v>
      </c>
      <c r="C47" s="28">
        <v>1102744</v>
      </c>
      <c r="D47" s="28">
        <v>812966</v>
      </c>
    </row>
    <row r="48" spans="1:4">
      <c r="A48" s="16" t="s">
        <v>53</v>
      </c>
      <c r="B48" s="7">
        <v>122</v>
      </c>
      <c r="C48" s="28"/>
      <c r="D48" s="28"/>
    </row>
    <row r="49" spans="1:4">
      <c r="A49" s="16" t="s">
        <v>54</v>
      </c>
      <c r="B49" s="7">
        <v>123</v>
      </c>
      <c r="C49" s="28">
        <v>2321575</v>
      </c>
      <c r="D49" s="28">
        <v>1375724</v>
      </c>
    </row>
    <row r="50" spans="1:4">
      <c r="A50" s="15" t="s">
        <v>55</v>
      </c>
      <c r="B50" s="6">
        <v>200</v>
      </c>
      <c r="C50" s="29">
        <f>SUM(C39:C49)</f>
        <v>605275394</v>
      </c>
      <c r="D50" s="29">
        <f>SUM(D39:D49)</f>
        <v>568120148</v>
      </c>
    </row>
    <row r="51" spans="1:4">
      <c r="A51" s="15" t="s">
        <v>56</v>
      </c>
      <c r="B51" s="6" t="s">
        <v>4</v>
      </c>
      <c r="C51" s="29">
        <f>C33+C50</f>
        <v>660851588</v>
      </c>
      <c r="D51" s="29">
        <f>D33+D50</f>
        <v>613394848</v>
      </c>
    </row>
    <row r="52" spans="1:4">
      <c r="A52" s="60" t="s">
        <v>57</v>
      </c>
      <c r="B52" s="60"/>
      <c r="C52" s="60"/>
      <c r="D52" s="60"/>
    </row>
    <row r="53" spans="1:4">
      <c r="A53" s="15" t="s">
        <v>58</v>
      </c>
      <c r="B53" s="6" t="s">
        <v>4</v>
      </c>
      <c r="C53" s="27" t="s">
        <v>4</v>
      </c>
      <c r="D53" s="27" t="s">
        <v>4</v>
      </c>
    </row>
    <row r="54" spans="1:4">
      <c r="A54" s="16" t="s">
        <v>59</v>
      </c>
      <c r="B54" s="7">
        <v>210</v>
      </c>
      <c r="C54" s="28">
        <v>14299257</v>
      </c>
      <c r="D54" s="28">
        <v>16042705</v>
      </c>
    </row>
    <row r="55" spans="1:4">
      <c r="A55" s="16" t="s">
        <v>25</v>
      </c>
      <c r="B55" s="7">
        <v>211</v>
      </c>
      <c r="C55" s="28"/>
      <c r="D55" s="28"/>
    </row>
    <row r="56" spans="1:4">
      <c r="A56" s="16" t="s">
        <v>60</v>
      </c>
      <c r="B56" s="7">
        <v>212</v>
      </c>
      <c r="C56" s="28">
        <v>0</v>
      </c>
      <c r="D56" s="28">
        <v>4432</v>
      </c>
    </row>
    <row r="57" spans="1:4">
      <c r="A57" s="16" t="s">
        <v>61</v>
      </c>
      <c r="B57" s="7">
        <v>213</v>
      </c>
      <c r="C57" s="28">
        <v>345448</v>
      </c>
      <c r="D57" s="28">
        <v>267633</v>
      </c>
    </row>
    <row r="58" spans="1:4">
      <c r="A58" s="16" t="s">
        <v>62</v>
      </c>
      <c r="B58" s="7">
        <v>214</v>
      </c>
      <c r="C58" s="28"/>
      <c r="D58" s="28"/>
    </row>
    <row r="59" spans="1:4">
      <c r="A59" s="16" t="s">
        <v>63</v>
      </c>
      <c r="B59" s="7">
        <v>215</v>
      </c>
      <c r="C59" s="28"/>
      <c r="D59" s="28"/>
    </row>
    <row r="60" spans="1:4">
      <c r="A60" s="16" t="s">
        <v>64</v>
      </c>
      <c r="B60" s="7">
        <v>216</v>
      </c>
      <c r="C60" s="28"/>
      <c r="D60" s="28"/>
    </row>
    <row r="61" spans="1:4">
      <c r="A61" s="16" t="s">
        <v>65</v>
      </c>
      <c r="B61" s="7">
        <v>217</v>
      </c>
      <c r="C61" s="28">
        <v>3720499</v>
      </c>
      <c r="D61" s="28">
        <v>381456</v>
      </c>
    </row>
    <row r="62" spans="1:4" ht="24">
      <c r="A62" s="15" t="s">
        <v>66</v>
      </c>
      <c r="B62" s="6">
        <v>300</v>
      </c>
      <c r="C62" s="29">
        <f>SUM(C54:C61)</f>
        <v>18365204</v>
      </c>
      <c r="D62" s="29">
        <f>SUM(D54:D61)</f>
        <v>16696226</v>
      </c>
    </row>
    <row r="63" spans="1:4" ht="24">
      <c r="A63" s="16" t="s">
        <v>67</v>
      </c>
      <c r="B63" s="7">
        <v>301</v>
      </c>
      <c r="C63" s="28"/>
      <c r="D63" s="28"/>
    </row>
    <row r="64" spans="1:4">
      <c r="A64" s="15" t="s">
        <v>68</v>
      </c>
      <c r="B64" s="6" t="s">
        <v>4</v>
      </c>
      <c r="C64" s="29" t="s">
        <v>4</v>
      </c>
      <c r="D64" s="29" t="s">
        <v>4</v>
      </c>
    </row>
    <row r="65" spans="1:4">
      <c r="A65" s="16" t="s">
        <v>59</v>
      </c>
      <c r="B65" s="7">
        <v>310</v>
      </c>
      <c r="C65" s="28">
        <v>234201959</v>
      </c>
      <c r="D65" s="28">
        <v>218514149</v>
      </c>
    </row>
    <row r="66" spans="1:4">
      <c r="A66" s="16" t="s">
        <v>25</v>
      </c>
      <c r="B66" s="7">
        <v>311</v>
      </c>
      <c r="C66" s="28"/>
      <c r="D66" s="28"/>
    </row>
    <row r="67" spans="1:4">
      <c r="A67" s="16" t="s">
        <v>69</v>
      </c>
      <c r="B67" s="7">
        <v>312</v>
      </c>
      <c r="C67" s="28">
        <v>906277</v>
      </c>
      <c r="D67" s="28">
        <v>966262</v>
      </c>
    </row>
    <row r="68" spans="1:4">
      <c r="A68" s="16" t="s">
        <v>70</v>
      </c>
      <c r="B68" s="7">
        <v>313</v>
      </c>
      <c r="C68" s="28"/>
      <c r="D68" s="28"/>
    </row>
    <row r="69" spans="1:4">
      <c r="A69" s="16" t="s">
        <v>71</v>
      </c>
      <c r="B69" s="7">
        <v>314</v>
      </c>
      <c r="C69" s="28"/>
      <c r="D69" s="28"/>
    </row>
    <row r="70" spans="1:4">
      <c r="A70" s="16" t="s">
        <v>72</v>
      </c>
      <c r="B70" s="7">
        <v>315</v>
      </c>
      <c r="C70" s="28"/>
      <c r="D70" s="28"/>
    </row>
    <row r="71" spans="1:4">
      <c r="A71" s="16" t="s">
        <v>73</v>
      </c>
      <c r="B71" s="7">
        <v>316</v>
      </c>
      <c r="C71" s="28"/>
      <c r="D71" s="28"/>
    </row>
    <row r="72" spans="1:4" ht="24">
      <c r="A72" s="15" t="s">
        <v>74</v>
      </c>
      <c r="B72" s="6">
        <v>400</v>
      </c>
      <c r="C72" s="29">
        <f>SUM(C65:C71)</f>
        <v>235108236</v>
      </c>
      <c r="D72" s="29">
        <f>SUM(D65:D71)</f>
        <v>219480411</v>
      </c>
    </row>
    <row r="73" spans="1:4">
      <c r="A73" s="15" t="s">
        <v>75</v>
      </c>
      <c r="B73" s="6" t="s">
        <v>4</v>
      </c>
      <c r="C73" s="29" t="s">
        <v>4</v>
      </c>
      <c r="D73" s="29" t="s">
        <v>4</v>
      </c>
    </row>
    <row r="74" spans="1:4">
      <c r="A74" s="16" t="s">
        <v>76</v>
      </c>
      <c r="B74" s="7">
        <v>410</v>
      </c>
      <c r="C74" s="28">
        <v>355650405</v>
      </c>
      <c r="D74" s="28">
        <v>355364386</v>
      </c>
    </row>
    <row r="75" spans="1:4">
      <c r="A75" s="16" t="s">
        <v>77</v>
      </c>
      <c r="B75" s="7">
        <v>411</v>
      </c>
      <c r="C75" s="28"/>
      <c r="D75" s="28"/>
    </row>
    <row r="76" spans="1:4">
      <c r="A76" s="16" t="s">
        <v>78</v>
      </c>
      <c r="B76" s="7">
        <v>412</v>
      </c>
      <c r="C76" s="28"/>
      <c r="D76" s="28"/>
    </row>
    <row r="77" spans="1:4">
      <c r="A77" s="16" t="s">
        <v>79</v>
      </c>
      <c r="B77" s="7">
        <v>413</v>
      </c>
      <c r="C77" s="28">
        <v>91668501</v>
      </c>
      <c r="D77" s="28">
        <v>19086598</v>
      </c>
    </row>
    <row r="78" spans="1:4">
      <c r="A78" s="16" t="s">
        <v>80</v>
      </c>
      <c r="B78" s="7">
        <v>414</v>
      </c>
      <c r="C78" s="28">
        <v>-39940758</v>
      </c>
      <c r="D78" s="28">
        <v>2767227</v>
      </c>
    </row>
    <row r="79" spans="1:4" ht="24">
      <c r="A79" s="16" t="s">
        <v>81</v>
      </c>
      <c r="B79" s="7">
        <v>420</v>
      </c>
      <c r="C79" s="28">
        <f>SUM(C74:C78)</f>
        <v>407378148</v>
      </c>
      <c r="D79" s="28">
        <f>SUM(D74:D78)</f>
        <v>377218211</v>
      </c>
    </row>
    <row r="80" spans="1:4">
      <c r="A80" s="16" t="s">
        <v>82</v>
      </c>
      <c r="B80" s="7">
        <v>421</v>
      </c>
      <c r="C80" s="28"/>
      <c r="D80" s="28"/>
    </row>
    <row r="81" spans="1:4">
      <c r="A81" s="15" t="s">
        <v>83</v>
      </c>
      <c r="B81" s="6">
        <v>500</v>
      </c>
      <c r="C81" s="29">
        <f>C79</f>
        <v>407378148</v>
      </c>
      <c r="D81" s="29">
        <f>D79</f>
        <v>377218211</v>
      </c>
    </row>
    <row r="82" spans="1:4">
      <c r="A82" s="15" t="s">
        <v>84</v>
      </c>
      <c r="B82" s="6" t="s">
        <v>4</v>
      </c>
      <c r="C82" s="29">
        <f>C81+C72+C62</f>
        <v>660851588</v>
      </c>
      <c r="D82" s="29">
        <f>D81+D72+D62</f>
        <v>613394848</v>
      </c>
    </row>
    <row r="83" spans="1:4">
      <c r="A83" s="4" t="s">
        <v>4</v>
      </c>
      <c r="B83" s="4" t="s">
        <v>4</v>
      </c>
      <c r="C83" s="30">
        <f>C51-C82</f>
        <v>0</v>
      </c>
      <c r="D83" s="30">
        <f>D51-D82</f>
        <v>0</v>
      </c>
    </row>
    <row r="84" spans="1:4">
      <c r="A84" s="9" t="s">
        <v>4</v>
      </c>
      <c r="B84" s="9" t="s">
        <v>4</v>
      </c>
      <c r="C84" s="30">
        <v>0</v>
      </c>
      <c r="D84" s="30">
        <v>0</v>
      </c>
    </row>
    <row r="85" spans="1:4">
      <c r="A85" s="10" t="s">
        <v>85</v>
      </c>
      <c r="B85" s="11" t="s">
        <v>4</v>
      </c>
      <c r="C85" s="17" t="s">
        <v>4</v>
      </c>
      <c r="D85" s="51"/>
    </row>
    <row r="86" spans="1:4">
      <c r="A86" s="11" t="s">
        <v>86</v>
      </c>
      <c r="B86" s="11" t="s">
        <v>4</v>
      </c>
      <c r="C86" s="50" t="s">
        <v>87</v>
      </c>
      <c r="D86" s="52"/>
    </row>
    <row r="87" spans="1:4">
      <c r="A87" s="10" t="s">
        <v>88</v>
      </c>
      <c r="B87" s="11" t="s">
        <v>4</v>
      </c>
      <c r="C87" s="17" t="s">
        <v>4</v>
      </c>
      <c r="D87" s="51"/>
    </row>
    <row r="88" spans="1:4">
      <c r="A88" s="11" t="s">
        <v>89</v>
      </c>
      <c r="B88" s="11" t="s">
        <v>4</v>
      </c>
      <c r="C88" s="50" t="s">
        <v>87</v>
      </c>
      <c r="D88" s="52"/>
    </row>
    <row r="89" spans="1:4">
      <c r="A89" s="12" t="s">
        <v>90</v>
      </c>
      <c r="B89" s="12" t="s">
        <v>4</v>
      </c>
      <c r="C89" s="26" t="s">
        <v>4</v>
      </c>
      <c r="D89" s="53"/>
    </row>
    <row r="90" spans="1:4">
      <c r="A90" s="2"/>
      <c r="B90" s="14"/>
      <c r="D90" s="54"/>
    </row>
    <row r="91" spans="1:4">
      <c r="A91" s="13"/>
      <c r="B91" s="13"/>
      <c r="C91" s="36"/>
      <c r="D91" s="36"/>
    </row>
  </sheetData>
  <mergeCells count="17">
    <mergeCell ref="A14:D14"/>
    <mergeCell ref="A1:D1"/>
    <mergeCell ref="A2:D2"/>
    <mergeCell ref="A3:D3"/>
    <mergeCell ref="A4:D4"/>
    <mergeCell ref="A5:D5"/>
    <mergeCell ref="A6:D6"/>
    <mergeCell ref="A7:D7"/>
    <mergeCell ref="A10:D10"/>
    <mergeCell ref="A11:D11"/>
    <mergeCell ref="A12:D12"/>
    <mergeCell ref="A13:D13"/>
    <mergeCell ref="A16:D16"/>
    <mergeCell ref="A17:D17"/>
    <mergeCell ref="A18:D18"/>
    <mergeCell ref="A21:D21"/>
    <mergeCell ref="A52:D52"/>
  </mergeCells>
  <pageMargins left="0.7" right="0.4" top="0.5" bottom="0.63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43" workbookViewId="0">
      <selection activeCell="A13" sqref="A13"/>
    </sheetView>
  </sheetViews>
  <sheetFormatPr defaultRowHeight="15"/>
  <cols>
    <col min="1" max="1" width="46.85546875" customWidth="1"/>
    <col min="3" max="3" width="17.5703125" style="19" customWidth="1"/>
    <col min="4" max="4" width="17.5703125" customWidth="1"/>
  </cols>
  <sheetData>
    <row r="1" spans="1:4">
      <c r="A1" s="37" t="s">
        <v>4</v>
      </c>
      <c r="B1" s="69" t="s">
        <v>91</v>
      </c>
      <c r="C1" s="69"/>
      <c r="D1" s="69"/>
    </row>
    <row r="2" spans="1:4">
      <c r="A2" s="37" t="s">
        <v>4</v>
      </c>
      <c r="B2" s="69" t="s">
        <v>1</v>
      </c>
      <c r="C2" s="69"/>
      <c r="D2" s="69"/>
    </row>
    <row r="3" spans="1:4">
      <c r="A3" s="37" t="s">
        <v>4</v>
      </c>
      <c r="B3" s="69" t="s">
        <v>2</v>
      </c>
      <c r="C3" s="69"/>
      <c r="D3" s="69"/>
    </row>
    <row r="4" spans="1:4">
      <c r="A4" s="37" t="s">
        <v>4</v>
      </c>
      <c r="B4" s="69" t="s">
        <v>3</v>
      </c>
      <c r="C4" s="69"/>
      <c r="D4" s="69"/>
    </row>
    <row r="5" spans="1:4">
      <c r="A5" s="37" t="s">
        <v>4</v>
      </c>
      <c r="B5" s="70" t="s">
        <v>4</v>
      </c>
      <c r="C5" s="70"/>
      <c r="D5" s="70"/>
    </row>
    <row r="6" spans="1:4">
      <c r="A6" s="37" t="s">
        <v>4</v>
      </c>
      <c r="B6" s="69" t="s">
        <v>92</v>
      </c>
      <c r="C6" s="69"/>
      <c r="D6" s="69"/>
    </row>
    <row r="7" spans="1:4">
      <c r="A7" s="37" t="s">
        <v>4</v>
      </c>
      <c r="B7" s="38" t="s">
        <v>4</v>
      </c>
      <c r="C7" s="46" t="s">
        <v>4</v>
      </c>
      <c r="D7" s="46" t="s">
        <v>4</v>
      </c>
    </row>
    <row r="8" spans="1:4">
      <c r="A8" s="64" t="s">
        <v>6</v>
      </c>
      <c r="B8" s="64"/>
      <c r="C8" s="64"/>
      <c r="D8" s="64"/>
    </row>
    <row r="9" spans="1:4">
      <c r="A9" s="38" t="s">
        <v>4</v>
      </c>
      <c r="B9" s="37" t="s">
        <v>4</v>
      </c>
      <c r="C9" s="24" t="s">
        <v>4</v>
      </c>
      <c r="D9" s="45" t="s">
        <v>4</v>
      </c>
    </row>
    <row r="10" spans="1:4">
      <c r="A10" s="65" t="s">
        <v>93</v>
      </c>
      <c r="B10" s="65"/>
      <c r="C10" s="65"/>
      <c r="D10" s="65"/>
    </row>
    <row r="11" spans="1:4">
      <c r="A11" s="58" t="s">
        <v>94</v>
      </c>
      <c r="B11" s="58"/>
      <c r="C11" s="58"/>
      <c r="D11" s="58"/>
    </row>
    <row r="12" spans="1:4" s="25" customFormat="1">
      <c r="A12" s="58" t="s">
        <v>146</v>
      </c>
      <c r="B12" s="59"/>
      <c r="C12" s="59"/>
      <c r="D12" s="59"/>
    </row>
    <row r="13" spans="1:4" s="25" customFormat="1">
      <c r="A13" s="1"/>
      <c r="B13" s="1"/>
      <c r="C13" s="1"/>
      <c r="D13" s="1"/>
    </row>
    <row r="14" spans="1:4">
      <c r="A14" s="37" t="s">
        <v>4</v>
      </c>
      <c r="B14" s="37" t="s">
        <v>4</v>
      </c>
      <c r="C14" s="24" t="s">
        <v>4</v>
      </c>
      <c r="D14" s="46" t="s">
        <v>95</v>
      </c>
    </row>
    <row r="15" spans="1:4" ht="24">
      <c r="A15" s="39" t="s">
        <v>96</v>
      </c>
      <c r="B15" s="39" t="s">
        <v>16</v>
      </c>
      <c r="C15" s="48" t="s">
        <v>97</v>
      </c>
      <c r="D15" s="47" t="s">
        <v>98</v>
      </c>
    </row>
    <row r="16" spans="1:4">
      <c r="A16" s="40" t="s">
        <v>99</v>
      </c>
      <c r="B16" s="41" t="s">
        <v>22</v>
      </c>
      <c r="C16" s="49">
        <v>16040425</v>
      </c>
      <c r="D16" s="49">
        <v>20399352</v>
      </c>
    </row>
    <row r="17" spans="1:4">
      <c r="A17" s="40" t="s">
        <v>100</v>
      </c>
      <c r="B17" s="41" t="s">
        <v>24</v>
      </c>
      <c r="C17" s="49"/>
      <c r="D17" s="49"/>
    </row>
    <row r="18" spans="1:4">
      <c r="A18" s="42" t="s">
        <v>101</v>
      </c>
      <c r="B18" s="43" t="s">
        <v>26</v>
      </c>
      <c r="C18" s="48">
        <v>16040425</v>
      </c>
      <c r="D18" s="48">
        <v>20399352</v>
      </c>
    </row>
    <row r="19" spans="1:4">
      <c r="A19" s="40" t="s">
        <v>102</v>
      </c>
      <c r="B19" s="41" t="s">
        <v>28</v>
      </c>
      <c r="C19" s="49"/>
      <c r="D19" s="49"/>
    </row>
    <row r="20" spans="1:4">
      <c r="A20" s="40" t="s">
        <v>103</v>
      </c>
      <c r="B20" s="41" t="s">
        <v>30</v>
      </c>
      <c r="C20" s="49">
        <v>5025776</v>
      </c>
      <c r="D20" s="49">
        <v>4396764</v>
      </c>
    </row>
    <row r="21" spans="1:4">
      <c r="A21" s="40" t="s">
        <v>104</v>
      </c>
      <c r="B21" s="41" t="s">
        <v>32</v>
      </c>
      <c r="C21" s="49">
        <v>14802</v>
      </c>
      <c r="D21" s="56"/>
    </row>
    <row r="22" spans="1:4">
      <c r="A22" s="40" t="s">
        <v>105</v>
      </c>
      <c r="B22" s="41" t="s">
        <v>34</v>
      </c>
      <c r="C22" s="23"/>
      <c r="D22" s="56"/>
    </row>
    <row r="23" spans="1:4" ht="24">
      <c r="A23" s="42" t="s">
        <v>106</v>
      </c>
      <c r="B23" s="43" t="s">
        <v>107</v>
      </c>
      <c r="C23" s="48">
        <v>10999847</v>
      </c>
      <c r="D23" s="48">
        <v>16002588</v>
      </c>
    </row>
    <row r="24" spans="1:4">
      <c r="A24" s="40" t="s">
        <v>108</v>
      </c>
      <c r="B24" s="41" t="s">
        <v>109</v>
      </c>
      <c r="C24" s="49">
        <v>22758425</v>
      </c>
      <c r="D24" s="49">
        <v>16902744</v>
      </c>
    </row>
    <row r="25" spans="1:4">
      <c r="A25" s="40" t="s">
        <v>110</v>
      </c>
      <c r="B25" s="41" t="s">
        <v>111</v>
      </c>
      <c r="C25" s="49">
        <v>73417104</v>
      </c>
      <c r="D25" s="49">
        <v>20026874</v>
      </c>
    </row>
    <row r="26" spans="1:4" ht="36">
      <c r="A26" s="40" t="s">
        <v>112</v>
      </c>
      <c r="B26" s="41" t="s">
        <v>113</v>
      </c>
      <c r="C26" s="49"/>
      <c r="D26" s="49"/>
    </row>
    <row r="27" spans="1:4">
      <c r="A27" s="40" t="s">
        <v>114</v>
      </c>
      <c r="B27" s="41" t="s">
        <v>115</v>
      </c>
      <c r="C27" s="49">
        <v>957776</v>
      </c>
      <c r="D27" s="49">
        <v>916299</v>
      </c>
    </row>
    <row r="28" spans="1:4">
      <c r="A28" s="40" t="s">
        <v>116</v>
      </c>
      <c r="B28" s="41" t="s">
        <v>117</v>
      </c>
      <c r="C28" s="49">
        <v>243530</v>
      </c>
      <c r="D28" s="49">
        <v>929631</v>
      </c>
    </row>
    <row r="29" spans="1:4" ht="24">
      <c r="A29" s="42" t="s">
        <v>118</v>
      </c>
      <c r="B29" s="39">
        <v>100</v>
      </c>
      <c r="C29" s="48">
        <v>-38944586</v>
      </c>
      <c r="D29" s="48">
        <v>12865126</v>
      </c>
    </row>
    <row r="30" spans="1:4">
      <c r="A30" s="40" t="s">
        <v>119</v>
      </c>
      <c r="B30" s="44">
        <v>101</v>
      </c>
      <c r="C30" s="49">
        <v>277567</v>
      </c>
      <c r="D30" s="49">
        <v>517916</v>
      </c>
    </row>
    <row r="31" spans="1:4" ht="24">
      <c r="A31" s="42" t="s">
        <v>120</v>
      </c>
      <c r="B31" s="39">
        <v>200</v>
      </c>
      <c r="C31" s="48">
        <v>-39222153</v>
      </c>
      <c r="D31" s="48">
        <v>12347210</v>
      </c>
    </row>
    <row r="32" spans="1:4" ht="24">
      <c r="A32" s="40" t="s">
        <v>121</v>
      </c>
      <c r="B32" s="44">
        <v>201</v>
      </c>
      <c r="C32" s="49">
        <v>2469307</v>
      </c>
      <c r="D32" s="49" t="s">
        <v>46</v>
      </c>
    </row>
    <row r="33" spans="1:4">
      <c r="A33" s="42" t="s">
        <v>122</v>
      </c>
      <c r="B33" s="39">
        <v>300</v>
      </c>
      <c r="C33" s="48">
        <v>-36752846</v>
      </c>
      <c r="D33" s="48">
        <v>12347210</v>
      </c>
    </row>
    <row r="34" spans="1:4">
      <c r="A34" s="40" t="s">
        <v>123</v>
      </c>
      <c r="B34" s="44" t="s">
        <v>4</v>
      </c>
      <c r="C34" s="49">
        <v>-36752846</v>
      </c>
      <c r="D34" s="49">
        <v>12347210</v>
      </c>
    </row>
    <row r="35" spans="1:4">
      <c r="A35" s="40" t="s">
        <v>124</v>
      </c>
      <c r="B35" s="44" t="s">
        <v>4</v>
      </c>
      <c r="C35" s="49"/>
      <c r="D35" s="49"/>
    </row>
    <row r="36" spans="1:4" ht="24">
      <c r="A36" s="42" t="s">
        <v>125</v>
      </c>
      <c r="B36" s="39">
        <v>400</v>
      </c>
      <c r="C36" s="48"/>
      <c r="D36" s="48"/>
    </row>
    <row r="37" spans="1:4">
      <c r="A37" s="66" t="s">
        <v>126</v>
      </c>
      <c r="B37" s="67"/>
      <c r="C37" s="67"/>
      <c r="D37" s="68"/>
    </row>
    <row r="38" spans="1:4">
      <c r="A38" s="40" t="s">
        <v>127</v>
      </c>
      <c r="B38" s="44">
        <v>410</v>
      </c>
      <c r="C38" s="49"/>
      <c r="D38" s="49"/>
    </row>
    <row r="39" spans="1:4" ht="24">
      <c r="A39" s="40" t="s">
        <v>128</v>
      </c>
      <c r="B39" s="44">
        <v>411</v>
      </c>
      <c r="C39" s="49"/>
      <c r="D39" s="49"/>
    </row>
    <row r="40" spans="1:4" ht="36">
      <c r="A40" s="40" t="s">
        <v>129</v>
      </c>
      <c r="B40" s="44">
        <v>412</v>
      </c>
      <c r="C40" s="49"/>
      <c r="D40" s="49"/>
    </row>
    <row r="41" spans="1:4" ht="24">
      <c r="A41" s="40" t="s">
        <v>130</v>
      </c>
      <c r="B41" s="44">
        <v>413</v>
      </c>
      <c r="C41" s="49"/>
      <c r="D41" s="49"/>
    </row>
    <row r="42" spans="1:4" ht="24">
      <c r="A42" s="40" t="s">
        <v>131</v>
      </c>
      <c r="B42" s="44">
        <v>414</v>
      </c>
      <c r="C42" s="49"/>
      <c r="D42" s="49"/>
    </row>
    <row r="43" spans="1:4">
      <c r="A43" s="40" t="s">
        <v>132</v>
      </c>
      <c r="B43" s="44">
        <v>415</v>
      </c>
      <c r="C43" s="49"/>
      <c r="D43" s="49"/>
    </row>
    <row r="44" spans="1:4" ht="24">
      <c r="A44" s="40" t="s">
        <v>133</v>
      </c>
      <c r="B44" s="44">
        <v>416</v>
      </c>
      <c r="C44" s="49"/>
      <c r="D44" s="49"/>
    </row>
    <row r="45" spans="1:4">
      <c r="A45" s="40" t="s">
        <v>134</v>
      </c>
      <c r="B45" s="44">
        <v>417</v>
      </c>
      <c r="C45" s="49"/>
      <c r="D45" s="49"/>
    </row>
    <row r="46" spans="1:4">
      <c r="A46" s="40" t="s">
        <v>135</v>
      </c>
      <c r="B46" s="44">
        <v>418</v>
      </c>
      <c r="C46" s="49"/>
      <c r="D46" s="49"/>
    </row>
    <row r="47" spans="1:4" ht="24">
      <c r="A47" s="40" t="s">
        <v>136</v>
      </c>
      <c r="B47" s="44">
        <v>419</v>
      </c>
      <c r="C47" s="49"/>
      <c r="D47" s="49"/>
    </row>
    <row r="48" spans="1:4" ht="24">
      <c r="A48" s="40" t="s">
        <v>137</v>
      </c>
      <c r="B48" s="44">
        <v>420</v>
      </c>
      <c r="C48" s="49"/>
      <c r="D48" s="49"/>
    </row>
    <row r="49" spans="1:4">
      <c r="A49" s="42" t="s">
        <v>138</v>
      </c>
      <c r="B49" s="39">
        <v>500</v>
      </c>
      <c r="C49" s="48">
        <v>-36752846</v>
      </c>
      <c r="D49" s="48">
        <v>12347210</v>
      </c>
    </row>
    <row r="50" spans="1:4">
      <c r="A50" s="40" t="s">
        <v>139</v>
      </c>
      <c r="B50" s="44" t="s">
        <v>4</v>
      </c>
      <c r="C50" s="49" t="s">
        <v>4</v>
      </c>
      <c r="D50" s="49" t="s">
        <v>4</v>
      </c>
    </row>
    <row r="51" spans="1:4">
      <c r="A51" s="40" t="s">
        <v>123</v>
      </c>
      <c r="B51" s="44" t="s">
        <v>4</v>
      </c>
      <c r="C51" s="49">
        <v>-36752846</v>
      </c>
      <c r="D51" s="49">
        <v>12347210</v>
      </c>
    </row>
    <row r="52" spans="1:4">
      <c r="A52" s="40" t="s">
        <v>140</v>
      </c>
      <c r="B52" s="44" t="s">
        <v>4</v>
      </c>
      <c r="C52" s="49"/>
      <c r="D52" s="49"/>
    </row>
    <row r="53" spans="1:4">
      <c r="A53" s="42" t="s">
        <v>141</v>
      </c>
      <c r="B53" s="39">
        <v>600</v>
      </c>
      <c r="C53" s="48"/>
      <c r="D53" s="48"/>
    </row>
    <row r="54" spans="1:4">
      <c r="A54" s="66" t="s">
        <v>126</v>
      </c>
      <c r="B54" s="67"/>
      <c r="C54" s="67"/>
      <c r="D54" s="68"/>
    </row>
    <row r="55" spans="1:4">
      <c r="A55" s="40" t="s">
        <v>142</v>
      </c>
      <c r="B55" s="44" t="s">
        <v>4</v>
      </c>
      <c r="C55" s="49" t="s">
        <v>4</v>
      </c>
      <c r="D55" s="49" t="s">
        <v>4</v>
      </c>
    </row>
    <row r="56" spans="1:4">
      <c r="A56" s="40" t="s">
        <v>143</v>
      </c>
      <c r="B56" s="44" t="s">
        <v>4</v>
      </c>
      <c r="C56" s="55">
        <v>-7.0220676025189608</v>
      </c>
      <c r="D56" s="55">
        <v>2.2465047131766078</v>
      </c>
    </row>
    <row r="57" spans="1:4">
      <c r="A57" s="40" t="s">
        <v>144</v>
      </c>
      <c r="B57" s="44" t="s">
        <v>4</v>
      </c>
      <c r="C57" s="55">
        <v>0.44208793651315592</v>
      </c>
      <c r="D57" s="55" t="s">
        <v>46</v>
      </c>
    </row>
    <row r="58" spans="1:4">
      <c r="A58" s="40" t="s">
        <v>145</v>
      </c>
      <c r="B58" s="44" t="s">
        <v>4</v>
      </c>
      <c r="C58" s="49" t="s">
        <v>4</v>
      </c>
      <c r="D58" s="49" t="s">
        <v>4</v>
      </c>
    </row>
    <row r="59" spans="1:4">
      <c r="A59" s="40" t="s">
        <v>143</v>
      </c>
      <c r="B59" s="44" t="s">
        <v>4</v>
      </c>
      <c r="C59" s="55">
        <v>-7.0220676025189608</v>
      </c>
      <c r="D59" s="55">
        <v>2.2465047131766078</v>
      </c>
    </row>
    <row r="60" spans="1:4">
      <c r="A60" s="40" t="s">
        <v>144</v>
      </c>
      <c r="B60" s="44" t="s">
        <v>4</v>
      </c>
      <c r="C60" s="55">
        <v>0.44208793651315592</v>
      </c>
      <c r="D60" s="55" t="s">
        <v>46</v>
      </c>
    </row>
    <row r="61" spans="1:4">
      <c r="A61" s="37" t="s">
        <v>4</v>
      </c>
      <c r="B61" s="37" t="s">
        <v>4</v>
      </c>
      <c r="C61" s="24" t="s">
        <v>4</v>
      </c>
      <c r="D61" s="45" t="s">
        <v>4</v>
      </c>
    </row>
    <row r="62" spans="1:4">
      <c r="A62" s="37" t="s">
        <v>4</v>
      </c>
      <c r="B62" s="37" t="s">
        <v>4</v>
      </c>
      <c r="C62" s="24" t="s">
        <v>4</v>
      </c>
      <c r="D62" s="45" t="s">
        <v>4</v>
      </c>
    </row>
    <row r="63" spans="1:4">
      <c r="A63" s="31" t="s">
        <v>85</v>
      </c>
      <c r="B63" s="32" t="s">
        <v>4</v>
      </c>
      <c r="C63" s="18" t="s">
        <v>4</v>
      </c>
      <c r="D63" s="51"/>
    </row>
    <row r="64" spans="1:4">
      <c r="A64" s="32" t="s">
        <v>86</v>
      </c>
      <c r="B64" s="32" t="s">
        <v>4</v>
      </c>
      <c r="C64" s="22" t="s">
        <v>87</v>
      </c>
      <c r="D64" s="52"/>
    </row>
    <row r="65" spans="1:4">
      <c r="A65" s="31" t="s">
        <v>88</v>
      </c>
      <c r="B65" s="32" t="s">
        <v>4</v>
      </c>
      <c r="C65" s="18" t="s">
        <v>4</v>
      </c>
      <c r="D65" s="51"/>
    </row>
    <row r="66" spans="1:4">
      <c r="A66" s="32" t="s">
        <v>89</v>
      </c>
      <c r="B66" s="32" t="s">
        <v>4</v>
      </c>
      <c r="C66" s="22" t="s">
        <v>87</v>
      </c>
      <c r="D66" s="52"/>
    </row>
    <row r="67" spans="1:4">
      <c r="A67" s="33" t="s">
        <v>90</v>
      </c>
      <c r="B67" s="33" t="s">
        <v>4</v>
      </c>
      <c r="C67" s="22" t="s">
        <v>4</v>
      </c>
      <c r="D67" s="53"/>
    </row>
    <row r="68" spans="1:4">
      <c r="A68" s="25"/>
      <c r="B68" s="35"/>
      <c r="C68" s="21"/>
      <c r="D68" s="54"/>
    </row>
    <row r="69" spans="1:4">
      <c r="A69" s="34"/>
      <c r="B69" s="34"/>
      <c r="C69" s="20"/>
      <c r="D69" s="36"/>
    </row>
  </sheetData>
  <mergeCells count="12">
    <mergeCell ref="B6:D6"/>
    <mergeCell ref="B1:D1"/>
    <mergeCell ref="B2:D2"/>
    <mergeCell ref="B3:D3"/>
    <mergeCell ref="B4:D4"/>
    <mergeCell ref="B5:D5"/>
    <mergeCell ref="A8:D8"/>
    <mergeCell ref="A10:D10"/>
    <mergeCell ref="A11:D11"/>
    <mergeCell ref="A37:D37"/>
    <mergeCell ref="A54:D54"/>
    <mergeCell ref="A12:D12"/>
  </mergeCells>
  <pageMargins left="0.7" right="0.2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l.zhunussova</dc:creator>
  <cp:lastModifiedBy>l.zhunussova</cp:lastModifiedBy>
  <cp:lastPrinted>2016-01-28T09:29:58Z</cp:lastPrinted>
  <dcterms:created xsi:type="dcterms:W3CDTF">2016-01-27T11:55:06Z</dcterms:created>
  <dcterms:modified xsi:type="dcterms:W3CDTF">2016-01-28T09:39:25Z</dcterms:modified>
</cp:coreProperties>
</file>