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24" activeTab="1"/>
  </bookViews>
  <sheets>
    <sheet name="ББ" sheetId="1" r:id="rId1"/>
    <sheet name="ОПУ" sheetId="2" r:id="rId2"/>
  </sheets>
  <definedNames/>
  <calcPr fullCalcOnLoad="1" refMode="R1C1"/>
</workbook>
</file>

<file path=xl/sharedStrings.xml><?xml version="1.0" encoding="utf-8"?>
<sst xmlns="http://schemas.openxmlformats.org/spreadsheetml/2006/main" count="216" uniqueCount="137">
  <si>
    <t>Приложение 2
к приказу Министра финансов
Республики Казахстан
от 20 августа 2010 года №422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</si>
  <si>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</si>
  <si>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</si>
  <si>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</si>
  <si>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Акционерное Общество  "SAT &amp; Company"</t>
  </si>
  <si>
    <t>Сведения о реорганизации</t>
  </si>
  <si>
    <t>Вид деятельности организации</t>
  </si>
  <si>
    <t>Инвестиционная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</si>
  <si>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</si>
  <si>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</si>
  <si>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</si>
  <si>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</si>
  <si>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</si>
  <si>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</si>
  <si>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</si>
  <si>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</si>
  <si>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Республика Казахстан, Алматы, Муканова, дом № 241</t>
  </si>
  <si>
    <t>БУХГАЛТЕРСКИЙ БАЛАНС</t>
  </si>
  <si>
    <t>по состоянию на 31 марта 2014 года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</si>
  <si>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</si>
  <si>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</si>
  <si>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</si>
  <si>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</si>
  <si>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</si>
  <si>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</si>
  <si>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</si>
  <si>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</si>
  <si>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</si>
  <si>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-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</si>
  <si>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</si>
  <si>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</si>
  <si>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</si>
  <si>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</si>
  <si>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</si>
  <si>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</si>
  <si>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</si>
  <si>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</si>
  <si>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</si>
  <si>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</si>
  <si>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</si>
  <si>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</si>
  <si>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</si>
  <si>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</si>
  <si>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</si>
  <si>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</si>
  <si>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</si>
  <si>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</si>
  <si>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</si>
  <si>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</si>
  <si>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</si>
  <si>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</si>
  <si>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</si>
  <si>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</si>
  <si>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</si>
  <si>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</si>
  <si>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</si>
  <si>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</si>
  <si>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</si>
  <si>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</si>
  <si>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</si>
  <si>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</si>
  <si>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</si>
  <si>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</si>
  <si>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</si>
  <si>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</si>
  <si>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</si>
  <si>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</si>
  <si>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</si>
  <si>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</si>
  <si>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</si>
  <si>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</si>
  <si>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</si>
  <si>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</si>
  <si>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</si>
  <si>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</si>
  <si>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</si>
  <si>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</si>
  <si>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</si>
  <si>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</si>
  <si>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</si>
  <si>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Тохтаров Олжас Танирбергенович</t>
  </si>
  <si>
    <t>(фамилия, имя, отчество)</t>
  </si>
  <si>
    <t>(подпись)</t>
  </si>
  <si>
    <t>Главный бухгалтер</t>
  </si>
  <si>
    <t>Шарабок Надежда Ивановна</t>
  </si>
  <si>
    <t>М.П.</t>
  </si>
  <si>
    <t>АО</t>
  </si>
  <si>
    <t>неконсолидированная</t>
  </si>
  <si>
    <t>крупного</t>
  </si>
  <si>
    <t>Приложение 3
к приказу Министра финансов
Республики Казахстан
от 20 августа 2010 года № 422</t>
  </si>
  <si>
    <t>ОТЧЕТ О ПРИБЫЛЯХ И УБЫТКАХ</t>
  </si>
  <si>
    <t>на  31  марта  2014года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</si>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</sst>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&quot;;General"/>
    <numFmt numFmtId="165" formatCode="000"/>
    <numFmt numFmtId="166" formatCode="#,##0,"/>
    <numFmt numFmtId="167" formatCode="0,"/>
    <numFmt numFmtId="168" formatCode="[=0]&quot;-&quot;;General"/>
    <numFmt numFmtId="169" formatCode="[=-617459920.8]&quot;(617 460)&quot;;General"/>
    <numFmt numFmtId="170" formatCode="[=-3717907616.82]&quot;(3 717 908)&quot;;General"/>
    <numFmt numFmtId="171" formatCode="[=-3710082770.32]&quot;(3 710 083)&quot;;General"/>
    <numFmt numFmtId="172" formatCode="[=-2908621279.6]&quot;(2 908 621)&quot;;General"/>
    <numFmt numFmtId="173" formatCode="[=-106549022.77]&quot;(106 549)&quot;;General"/>
    <numFmt numFmtId="174" formatCode="[=-801461490.72]&quot;(801 461)&quot;;General"/>
  </numFmts>
  <fonts count="43"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NumberFormat="1" applyFont="1" applyFill="1" applyBorder="1" applyAlignment="1">
      <alignment horizontal="left" wrapText="1"/>
    </xf>
    <xf numFmtId="0" fontId="0" fillId="33" borderId="0" xfId="0" applyNumberFormat="1" applyFill="1" applyAlignment="1">
      <alignment horizontal="right"/>
    </xf>
    <xf numFmtId="0" fontId="3" fillId="33" borderId="10" xfId="0" applyNumberFormat="1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/>
    </xf>
    <xf numFmtId="165" fontId="3" fillId="33" borderId="12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right" vertical="center"/>
    </xf>
    <xf numFmtId="165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vertical="top"/>
    </xf>
    <xf numFmtId="3" fontId="3" fillId="33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/>
    </xf>
    <xf numFmtId="3" fontId="0" fillId="33" borderId="13" xfId="0" applyNumberFormat="1" applyFont="1" applyFill="1" applyBorder="1" applyAlignment="1">
      <alignment horizontal="left"/>
    </xf>
    <xf numFmtId="1" fontId="3" fillId="33" borderId="12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left" vertical="top"/>
    </xf>
    <xf numFmtId="3" fontId="0" fillId="33" borderId="11" xfId="0" applyNumberFormat="1" applyFont="1" applyFill="1" applyBorder="1" applyAlignment="1">
      <alignment horizontal="left" vertical="top"/>
    </xf>
    <xf numFmtId="3" fontId="0" fillId="33" borderId="11" xfId="0" applyNumberFormat="1" applyFont="1" applyFill="1" applyBorder="1" applyAlignment="1">
      <alignment horizontal="left"/>
    </xf>
    <xf numFmtId="166" fontId="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/>
    </xf>
    <xf numFmtId="0" fontId="0" fillId="33" borderId="14" xfId="0" applyFont="1" applyFill="1" applyBorder="1" applyAlignment="1">
      <alignment horizontal="left"/>
    </xf>
    <xf numFmtId="0" fontId="4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 horizontal="center" vertical="top"/>
    </xf>
    <xf numFmtId="0" fontId="4" fillId="33" borderId="14" xfId="0" applyNumberFormat="1" applyFont="1" applyFill="1" applyBorder="1" applyAlignment="1">
      <alignment horizontal="left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/>
    </xf>
    <xf numFmtId="0" fontId="4" fillId="33" borderId="15" xfId="0" applyNumberFormat="1" applyFont="1" applyFill="1" applyBorder="1" applyAlignment="1">
      <alignment horizontal="left" vertical="center"/>
    </xf>
    <xf numFmtId="0" fontId="4" fillId="33" borderId="16" xfId="0" applyNumberFormat="1" applyFont="1" applyFill="1" applyBorder="1" applyAlignment="1">
      <alignment horizontal="left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/>
    </xf>
    <xf numFmtId="0" fontId="3" fillId="33" borderId="17" xfId="0" applyNumberFormat="1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left" vertical="top" wrapText="1"/>
    </xf>
    <xf numFmtId="0" fontId="3" fillId="33" borderId="15" xfId="0" applyNumberFormat="1" applyFont="1" applyFill="1" applyBorder="1" applyAlignment="1">
      <alignment horizontal="left" vertical="top"/>
    </xf>
    <xf numFmtId="0" fontId="6" fillId="33" borderId="17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4" fillId="34" borderId="0" xfId="0" applyNumberFormat="1" applyFont="1" applyFill="1" applyAlignment="1">
      <alignment horizontal="left" wrapText="1"/>
    </xf>
    <xf numFmtId="0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1" fontId="7" fillId="0" borderId="21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right" vertical="center" wrapText="1"/>
    </xf>
    <xf numFmtId="168" fontId="3" fillId="34" borderId="22" xfId="0" applyNumberFormat="1" applyFont="1" applyFill="1" applyBorder="1" applyAlignment="1">
      <alignment horizontal="right" vertical="center" wrapText="1"/>
    </xf>
    <xf numFmtId="0" fontId="3" fillId="0" borderId="21" xfId="0" applyNumberFormat="1" applyFont="1" applyBorder="1" applyAlignment="1">
      <alignment horizontal="left" vertical="top" wrapText="1"/>
    </xf>
    <xf numFmtId="168" fontId="3" fillId="34" borderId="10" xfId="0" applyNumberFormat="1" applyFont="1" applyFill="1" applyBorder="1" applyAlignment="1">
      <alignment horizontal="right" vertical="top" wrapText="1"/>
    </xf>
    <xf numFmtId="168" fontId="3" fillId="34" borderId="22" xfId="0" applyNumberFormat="1" applyFont="1" applyFill="1" applyBorder="1" applyAlignment="1">
      <alignment horizontal="right" vertical="top" wrapText="1"/>
    </xf>
    <xf numFmtId="165" fontId="4" fillId="0" borderId="10" xfId="0" applyNumberFormat="1" applyFont="1" applyBorder="1" applyAlignment="1">
      <alignment horizontal="center" vertical="center" wrapText="1"/>
    </xf>
    <xf numFmtId="168" fontId="4" fillId="35" borderId="10" xfId="0" applyNumberFormat="1" applyFont="1" applyFill="1" applyBorder="1" applyAlignment="1">
      <alignment horizontal="right" vertical="center" wrapText="1"/>
    </xf>
    <xf numFmtId="168" fontId="4" fillId="35" borderId="22" xfId="0" applyNumberFormat="1" applyFont="1" applyFill="1" applyBorder="1" applyAlignment="1">
      <alignment horizontal="right" vertical="center" wrapText="1"/>
    </xf>
    <xf numFmtId="0" fontId="3" fillId="34" borderId="10" xfId="0" applyNumberFormat="1" applyFont="1" applyFill="1" applyBorder="1" applyAlignment="1">
      <alignment horizontal="right" vertical="center" wrapText="1"/>
    </xf>
    <xf numFmtId="0" fontId="3" fillId="34" borderId="22" xfId="0" applyNumberFormat="1" applyFont="1" applyFill="1" applyBorder="1" applyAlignment="1">
      <alignment horizontal="right" vertical="center" wrapText="1"/>
    </xf>
    <xf numFmtId="166" fontId="3" fillId="34" borderId="10" xfId="0" applyNumberFormat="1" applyFont="1" applyFill="1" applyBorder="1" applyAlignment="1">
      <alignment horizontal="right" vertical="center" wrapText="1"/>
    </xf>
    <xf numFmtId="3" fontId="3" fillId="34" borderId="22" xfId="0" applyNumberFormat="1" applyFont="1" applyFill="1" applyBorder="1" applyAlignment="1">
      <alignment horizontal="right" vertical="center" wrapText="1"/>
    </xf>
    <xf numFmtId="0" fontId="3" fillId="0" borderId="21" xfId="0" applyNumberFormat="1" applyFont="1" applyBorder="1" applyAlignment="1">
      <alignment horizontal="left" wrapText="1"/>
    </xf>
    <xf numFmtId="166" fontId="3" fillId="34" borderId="10" xfId="0" applyNumberFormat="1" applyFont="1" applyFill="1" applyBorder="1" applyAlignment="1">
      <alignment horizontal="right" vertical="top" wrapText="1"/>
    </xf>
    <xf numFmtId="3" fontId="3" fillId="34" borderId="22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center" vertical="top" wrapText="1"/>
    </xf>
    <xf numFmtId="173" fontId="4" fillId="35" borderId="10" xfId="0" applyNumberFormat="1" applyFont="1" applyFill="1" applyBorder="1" applyAlignment="1">
      <alignment horizontal="right" vertical="center" wrapText="1"/>
    </xf>
    <xf numFmtId="3" fontId="4" fillId="35" borderId="22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right" vertical="center" wrapText="1"/>
    </xf>
    <xf numFmtId="0" fontId="3" fillId="34" borderId="24" xfId="0" applyNumberFormat="1" applyFont="1" applyFill="1" applyBorder="1" applyAlignment="1">
      <alignment horizontal="right" vertical="center" wrapText="1"/>
    </xf>
    <xf numFmtId="0" fontId="3" fillId="34" borderId="23" xfId="0" applyNumberFormat="1" applyFont="1" applyFill="1" applyBorder="1" applyAlignment="1">
      <alignment horizontal="right" vertical="center" wrapText="1"/>
    </xf>
    <xf numFmtId="0" fontId="3" fillId="34" borderId="25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right" vertical="center" wrapText="1"/>
    </xf>
    <xf numFmtId="164" fontId="3" fillId="34" borderId="22" xfId="0" applyNumberFormat="1" applyFont="1" applyFill="1" applyBorder="1" applyAlignment="1">
      <alignment horizontal="right" vertical="center" wrapText="1"/>
    </xf>
    <xf numFmtId="0" fontId="3" fillId="0" borderId="26" xfId="0" applyNumberFormat="1" applyFont="1" applyBorder="1" applyAlignment="1">
      <alignment horizontal="left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168" fontId="3" fillId="34" borderId="29" xfId="0" applyNumberFormat="1" applyFont="1" applyFill="1" applyBorder="1" applyAlignment="1">
      <alignment horizontal="right" vertical="center" wrapText="1"/>
    </xf>
    <xf numFmtId="168" fontId="3" fillId="34" borderId="3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34" borderId="14" xfId="0" applyNumberFormat="1" applyFont="1" applyFill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58</xdr:row>
      <xdr:rowOff>57150</xdr:rowOff>
    </xdr:from>
    <xdr:to>
      <xdr:col>7</xdr:col>
      <xdr:colOff>76200</xdr:colOff>
      <xdr:row>59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220325"/>
          <a:ext cx="13716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12"/>
  <sheetViews>
    <sheetView workbookViewId="0" topLeftCell="A75">
      <selection activeCell="M110" sqref="M110"/>
    </sheetView>
  </sheetViews>
  <sheetFormatPr defaultColWidth="10.66015625" defaultRowHeight="11.25"/>
  <cols>
    <col min="1" max="1" width="1.5" style="1" customWidth="1"/>
    <col min="2" max="6" width="10.33203125" style="1" customWidth="1"/>
    <col min="7" max="7" width="11" style="1" customWidth="1"/>
    <col min="8" max="8" width="11.5" style="1" customWidth="1"/>
    <col min="9" max="9" width="20.33203125" style="1" customWidth="1"/>
    <col min="10" max="10" width="20.83203125" style="1" customWidth="1"/>
  </cols>
  <sheetData>
    <row r="1" spans="2:10" ht="11.25">
      <c r="B1" s="2"/>
      <c r="C1" s="2"/>
      <c r="D1" s="2"/>
      <c r="E1" s="2"/>
      <c r="F1" s="2"/>
      <c r="G1" s="2"/>
      <c r="H1" s="2"/>
      <c r="I1" s="2"/>
      <c r="J1" s="2"/>
    </row>
    <row r="2" spans="2:10" ht="11.25">
      <c r="B2" s="2"/>
      <c r="C2" s="2"/>
      <c r="D2" s="2"/>
      <c r="E2" s="2"/>
      <c r="F2" s="2"/>
      <c r="G2" s="2"/>
      <c r="H2" s="2"/>
      <c r="I2" s="2"/>
      <c r="J2" s="2"/>
    </row>
    <row r="3" spans="2:10" ht="11.25">
      <c r="B3" s="2"/>
      <c r="C3" s="2"/>
      <c r="D3" s="2"/>
      <c r="E3" s="2"/>
      <c r="F3" s="2"/>
      <c r="G3" s="2"/>
      <c r="H3" s="2"/>
      <c r="I3" s="2"/>
      <c r="J3" s="2"/>
    </row>
    <row r="4" spans="1:10" ht="45" customHeight="1">
      <c r="A4"/>
      <c r="B4" s="3"/>
      <c r="C4" s="3"/>
      <c r="D4" s="3"/>
      <c r="E4" s="3"/>
      <c r="F4" s="3"/>
      <c r="G4" s="3"/>
      <c r="H4" s="3"/>
      <c r="I4" s="57" t="s">
        <v>0</v>
      </c>
      <c r="J4" s="57"/>
    </row>
    <row r="5" spans="2:10" s="1" customFormat="1" ht="54" customHeight="1" hidden="1">
      <c r="B5" s="2"/>
      <c r="C5" s="2"/>
      <c r="D5" s="2"/>
      <c r="E5" s="2"/>
      <c r="F5" s="2"/>
      <c r="G5" s="2"/>
      <c r="H5" s="2"/>
      <c r="I5" s="57" t="s">
        <v>1</v>
      </c>
      <c r="J5" s="57"/>
    </row>
    <row r="6" spans="2:10" s="1" customFormat="1" ht="14.25" customHeight="1">
      <c r="B6" s="2"/>
      <c r="C6" s="2"/>
      <c r="D6" s="2"/>
      <c r="E6" s="2"/>
      <c r="F6" s="2"/>
      <c r="G6" s="2"/>
      <c r="H6" s="2"/>
      <c r="I6" s="4"/>
      <c r="J6" s="5" t="s">
        <v>2</v>
      </c>
    </row>
    <row r="7" spans="2:10" s="1" customFormat="1" ht="14.25" customHeight="1">
      <c r="B7" s="2"/>
      <c r="C7" s="2"/>
      <c r="D7" s="2"/>
      <c r="E7" s="2"/>
      <c r="F7" s="2"/>
      <c r="G7" s="2"/>
      <c r="H7" s="2"/>
      <c r="I7" s="4"/>
      <c r="J7" s="5"/>
    </row>
    <row r="8" spans="2:10" ht="11.25">
      <c r="B8" s="2"/>
      <c r="C8" s="2"/>
      <c r="D8" s="2"/>
      <c r="E8" s="2"/>
      <c r="F8" s="2"/>
      <c r="G8" s="2"/>
      <c r="H8" s="2"/>
      <c r="I8" s="2"/>
      <c r="J8" s="2"/>
    </row>
    <row r="9" spans="1:10" ht="12" customHeight="1">
      <c r="A9"/>
      <c r="B9" s="6" t="s">
        <v>3</v>
      </c>
      <c r="C9" s="3"/>
      <c r="D9" s="3"/>
      <c r="E9" s="3"/>
      <c r="F9" s="39" t="s">
        <v>4</v>
      </c>
      <c r="G9" s="39"/>
      <c r="H9" s="39"/>
      <c r="I9" s="39"/>
      <c r="J9" s="3"/>
    </row>
    <row r="10" spans="2:10" ht="11.25">
      <c r="B10" s="2"/>
      <c r="C10" s="2"/>
      <c r="D10" s="2"/>
      <c r="E10" s="2"/>
      <c r="F10" s="2"/>
      <c r="G10" s="2"/>
      <c r="H10" s="2"/>
      <c r="I10" s="2"/>
      <c r="J10" s="2"/>
    </row>
    <row r="11" spans="1:10" ht="12" customHeight="1">
      <c r="A11"/>
      <c r="B11" s="6" t="s">
        <v>5</v>
      </c>
      <c r="C11" s="3"/>
      <c r="D11" s="3"/>
      <c r="E11" s="3"/>
      <c r="F11" s="39"/>
      <c r="G11" s="39"/>
      <c r="H11" s="39"/>
      <c r="I11" s="39"/>
      <c r="J11" s="3"/>
    </row>
    <row r="12" spans="2:10" ht="11.25">
      <c r="B12" s="2"/>
      <c r="C12" s="2"/>
      <c r="D12" s="2"/>
      <c r="E12" s="2"/>
      <c r="F12" s="2"/>
      <c r="G12" s="2"/>
      <c r="H12" s="2"/>
      <c r="I12" s="2"/>
      <c r="J12" s="2"/>
    </row>
    <row r="13" spans="1:10" ht="12" customHeight="1">
      <c r="A13"/>
      <c r="B13" s="6" t="s">
        <v>6</v>
      </c>
      <c r="C13" s="3"/>
      <c r="D13" s="3"/>
      <c r="E13" s="3"/>
      <c r="F13" s="39" t="s">
        <v>7</v>
      </c>
      <c r="G13" s="39"/>
      <c r="H13" s="39"/>
      <c r="I13" s="39"/>
      <c r="J13" s="3"/>
    </row>
    <row r="14" spans="2:10" ht="11.25">
      <c r="B14" s="2"/>
      <c r="C14" s="2"/>
      <c r="D14" s="2"/>
      <c r="E14" s="2"/>
      <c r="F14" s="2"/>
      <c r="G14" s="2"/>
      <c r="H14" s="2"/>
      <c r="I14" s="2"/>
      <c r="J14" s="2"/>
    </row>
    <row r="15" spans="1:10" ht="12" customHeight="1">
      <c r="A15"/>
      <c r="B15" s="6" t="s">
        <v>8</v>
      </c>
      <c r="C15" s="3"/>
      <c r="D15" s="3"/>
      <c r="E15" s="3"/>
      <c r="F15" s="39" t="s">
        <v>86</v>
      </c>
      <c r="G15" s="39"/>
      <c r="H15" s="39"/>
      <c r="I15" s="39"/>
      <c r="J15" s="3"/>
    </row>
    <row r="16" spans="2:10" ht="11.25">
      <c r="B16" s="2"/>
      <c r="C16" s="2"/>
      <c r="D16" s="2"/>
      <c r="E16" s="2"/>
      <c r="F16" s="2"/>
      <c r="G16" s="2"/>
      <c r="H16" s="2"/>
      <c r="I16" s="2"/>
      <c r="J16" s="2"/>
    </row>
    <row r="17" spans="1:10" ht="12" customHeight="1">
      <c r="A17"/>
      <c r="B17" s="6" t="s">
        <v>9</v>
      </c>
      <c r="C17" s="3"/>
      <c r="D17" s="3"/>
      <c r="E17" s="3"/>
      <c r="F17" s="3"/>
      <c r="G17" s="3"/>
      <c r="H17" s="53" t="s">
        <v>87</v>
      </c>
      <c r="I17" s="53"/>
      <c r="J17" s="3"/>
    </row>
    <row r="18" spans="2:10" ht="11.25">
      <c r="B18" s="2"/>
      <c r="C18" s="2"/>
      <c r="D18" s="2"/>
      <c r="E18" s="2"/>
      <c r="F18" s="2"/>
      <c r="G18" s="2"/>
      <c r="H18" s="2" t="s">
        <v>10</v>
      </c>
      <c r="I18" s="2"/>
      <c r="J18" s="2"/>
    </row>
    <row r="19" spans="2:10" s="1" customFormat="1" ht="3.75" customHeight="1">
      <c r="B19" s="2"/>
      <c r="C19" s="2"/>
      <c r="D19" s="2"/>
      <c r="E19" s="2"/>
      <c r="F19" s="2"/>
      <c r="G19" s="2"/>
      <c r="H19" s="2"/>
      <c r="I19" s="2"/>
      <c r="J19" s="2"/>
    </row>
    <row r="20" spans="1:10" ht="12" customHeight="1">
      <c r="A20"/>
      <c r="B20" s="6" t="s">
        <v>11</v>
      </c>
      <c r="C20" s="3"/>
      <c r="D20" s="3"/>
      <c r="E20" s="3"/>
      <c r="F20" s="54">
        <v>59</v>
      </c>
      <c r="G20" s="54"/>
      <c r="H20" s="54"/>
      <c r="I20" s="54"/>
      <c r="J20" s="2" t="s">
        <v>12</v>
      </c>
    </row>
    <row r="21" spans="2:10" ht="11.25">
      <c r="B21" s="2"/>
      <c r="C21" s="2"/>
      <c r="D21" s="2"/>
      <c r="E21" s="2"/>
      <c r="F21" s="2"/>
      <c r="G21" s="2"/>
      <c r="H21" s="2"/>
      <c r="I21" s="2"/>
      <c r="J21" s="2"/>
    </row>
    <row r="22" spans="1:10" ht="12" customHeight="1">
      <c r="A22"/>
      <c r="B22" s="6" t="s">
        <v>13</v>
      </c>
      <c r="C22" s="3"/>
      <c r="D22" s="3"/>
      <c r="E22" s="3"/>
      <c r="F22" s="39" t="s">
        <v>88</v>
      </c>
      <c r="G22" s="39"/>
      <c r="H22" s="39"/>
      <c r="I22" s="39"/>
      <c r="J22" s="3"/>
    </row>
    <row r="23" spans="2:10" ht="11.25">
      <c r="B23" s="2"/>
      <c r="C23" s="2"/>
      <c r="D23" s="2"/>
      <c r="E23" s="2"/>
      <c r="F23" s="2"/>
      <c r="G23" s="2" t="s">
        <v>14</v>
      </c>
      <c r="H23" s="2"/>
      <c r="I23" s="2"/>
      <c r="J23" s="2"/>
    </row>
    <row r="24" spans="1:10" ht="12" customHeight="1">
      <c r="A24"/>
      <c r="B24" s="6" t="s">
        <v>15</v>
      </c>
      <c r="C24" s="3"/>
      <c r="D24" s="3"/>
      <c r="E24" s="3"/>
      <c r="F24" s="39" t="s">
        <v>16</v>
      </c>
      <c r="G24" s="39"/>
      <c r="H24" s="39"/>
      <c r="I24" s="39"/>
      <c r="J24" s="3"/>
    </row>
    <row r="25" spans="1:10" ht="12" customHeight="1">
      <c r="A25"/>
      <c r="B25" s="6"/>
      <c r="C25" s="3"/>
      <c r="D25" s="3"/>
      <c r="E25" s="3"/>
      <c r="F25" s="7"/>
      <c r="G25" s="7"/>
      <c r="H25" s="7"/>
      <c r="I25" s="7"/>
      <c r="J25" s="3"/>
    </row>
    <row r="26" spans="1:10" ht="12" customHeight="1">
      <c r="A26"/>
      <c r="B26" s="6"/>
      <c r="C26" s="3"/>
      <c r="D26" s="3"/>
      <c r="E26" s="3"/>
      <c r="F26" s="7"/>
      <c r="G26" s="7"/>
      <c r="H26" s="7"/>
      <c r="I26" s="7"/>
      <c r="J26" s="3"/>
    </row>
    <row r="27" spans="1:10" ht="12" customHeight="1">
      <c r="A27"/>
      <c r="B27" s="6"/>
      <c r="C27" s="3"/>
      <c r="D27" s="3"/>
      <c r="E27" s="3"/>
      <c r="F27" s="7"/>
      <c r="G27" s="7"/>
      <c r="H27" s="7"/>
      <c r="I27" s="7"/>
      <c r="J27" s="3"/>
    </row>
    <row r="28" spans="2:10" s="1" customFormat="1" ht="5.25" customHeight="1">
      <c r="B28" s="2"/>
      <c r="C28" s="2"/>
      <c r="D28" s="2"/>
      <c r="E28" s="2"/>
      <c r="F28" s="2"/>
      <c r="G28" s="2"/>
      <c r="H28" s="2"/>
      <c r="I28" s="2"/>
      <c r="J28" s="2"/>
    </row>
    <row r="29" spans="2:10" ht="15">
      <c r="B29" s="2"/>
      <c r="C29" s="55" t="s">
        <v>17</v>
      </c>
      <c r="D29" s="55"/>
      <c r="E29" s="55"/>
      <c r="F29" s="55"/>
      <c r="G29" s="55"/>
      <c r="H29" s="55"/>
      <c r="I29" s="55"/>
      <c r="J29" s="2"/>
    </row>
    <row r="30" spans="2:10" s="1" customFormat="1" ht="6" customHeight="1">
      <c r="B30" s="2"/>
      <c r="C30" s="2"/>
      <c r="D30" s="2"/>
      <c r="E30" s="2"/>
      <c r="F30" s="2"/>
      <c r="G30" s="2"/>
      <c r="H30" s="2"/>
      <c r="I30" s="2"/>
      <c r="J30" s="2"/>
    </row>
    <row r="31" spans="2:10" ht="15">
      <c r="B31" s="56" t="s">
        <v>18</v>
      </c>
      <c r="C31" s="56"/>
      <c r="D31" s="56"/>
      <c r="E31" s="56"/>
      <c r="F31" s="56"/>
      <c r="G31" s="56"/>
      <c r="H31" s="56"/>
      <c r="I31" s="56"/>
      <c r="J31" s="56"/>
    </row>
    <row r="32" spans="2:10" ht="11.25">
      <c r="B32" s="2"/>
      <c r="C32" s="2"/>
      <c r="D32" s="2"/>
      <c r="E32" s="2"/>
      <c r="F32" s="2"/>
      <c r="G32" s="2"/>
      <c r="H32" s="2"/>
      <c r="I32" s="2"/>
      <c r="J32" s="8" t="s">
        <v>19</v>
      </c>
    </row>
    <row r="33" spans="1:10" ht="23.25" customHeight="1">
      <c r="A33"/>
      <c r="B33" s="52" t="s">
        <v>20</v>
      </c>
      <c r="C33" s="52"/>
      <c r="D33" s="52"/>
      <c r="E33" s="52"/>
      <c r="F33" s="52"/>
      <c r="G33" s="52"/>
      <c r="H33" s="9" t="s">
        <v>21</v>
      </c>
      <c r="I33" s="9" t="s">
        <v>22</v>
      </c>
      <c r="J33" s="9" t="s">
        <v>23</v>
      </c>
    </row>
    <row r="34" spans="2:10" ht="11.25">
      <c r="B34" s="48">
        <v>1</v>
      </c>
      <c r="C34" s="48"/>
      <c r="D34" s="48"/>
      <c r="E34" s="48"/>
      <c r="F34" s="48"/>
      <c r="G34" s="48"/>
      <c r="H34" s="10">
        <v>2</v>
      </c>
      <c r="I34" s="10">
        <v>3</v>
      </c>
      <c r="J34" s="10">
        <v>4</v>
      </c>
    </row>
    <row r="35" spans="2:10" s="1" customFormat="1" ht="19.5" customHeight="1">
      <c r="B35" s="49" t="s">
        <v>24</v>
      </c>
      <c r="C35" s="49"/>
      <c r="D35" s="49"/>
      <c r="E35" s="49"/>
      <c r="F35" s="49"/>
      <c r="G35" s="49"/>
      <c r="H35" s="11"/>
      <c r="I35" s="11"/>
      <c r="J35" s="11"/>
    </row>
    <row r="36" spans="2:10" ht="12">
      <c r="B36" s="41" t="s">
        <v>25</v>
      </c>
      <c r="C36" s="41"/>
      <c r="D36" s="41"/>
      <c r="E36" s="41"/>
      <c r="F36" s="41"/>
      <c r="G36" s="41"/>
      <c r="H36" s="12">
        <v>10</v>
      </c>
      <c r="I36" s="13">
        <v>12075</v>
      </c>
      <c r="J36" s="13">
        <v>137575</v>
      </c>
    </row>
    <row r="37" spans="2:10" ht="12">
      <c r="B37" s="51" t="s">
        <v>26</v>
      </c>
      <c r="C37" s="51"/>
      <c r="D37" s="51"/>
      <c r="E37" s="51"/>
      <c r="F37" s="51"/>
      <c r="G37" s="51"/>
      <c r="H37" s="14">
        <v>11</v>
      </c>
      <c r="I37" s="15"/>
      <c r="J37" s="15"/>
    </row>
    <row r="38" spans="2:10" ht="12">
      <c r="B38" s="51" t="s">
        <v>27</v>
      </c>
      <c r="C38" s="51"/>
      <c r="D38" s="51"/>
      <c r="E38" s="51"/>
      <c r="F38" s="51"/>
      <c r="G38" s="51"/>
      <c r="H38" s="14">
        <v>12</v>
      </c>
      <c r="I38" s="15" t="s">
        <v>28</v>
      </c>
      <c r="J38" s="15" t="s">
        <v>28</v>
      </c>
    </row>
    <row r="39" spans="1:10" ht="23.25" customHeight="1">
      <c r="A39"/>
      <c r="B39" s="50" t="s">
        <v>29</v>
      </c>
      <c r="C39" s="50"/>
      <c r="D39" s="50"/>
      <c r="E39" s="50"/>
      <c r="F39" s="50"/>
      <c r="G39" s="50"/>
      <c r="H39" s="14">
        <v>13</v>
      </c>
      <c r="I39" s="15" t="s">
        <v>28</v>
      </c>
      <c r="J39" s="15" t="s">
        <v>28</v>
      </c>
    </row>
    <row r="40" spans="2:10" ht="12">
      <c r="B40" s="51" t="s">
        <v>30</v>
      </c>
      <c r="C40" s="51"/>
      <c r="D40" s="51"/>
      <c r="E40" s="51"/>
      <c r="F40" s="51"/>
      <c r="G40" s="51"/>
      <c r="H40" s="14">
        <v>14</v>
      </c>
      <c r="I40" s="15" t="s">
        <v>28</v>
      </c>
      <c r="J40" s="15" t="s">
        <v>28</v>
      </c>
    </row>
    <row r="41" spans="2:10" ht="12">
      <c r="B41" s="51" t="s">
        <v>31</v>
      </c>
      <c r="C41" s="51"/>
      <c r="D41" s="51"/>
      <c r="E41" s="51"/>
      <c r="F41" s="51"/>
      <c r="G41" s="51"/>
      <c r="H41" s="14">
        <v>15</v>
      </c>
      <c r="I41" s="15">
        <v>26993454</v>
      </c>
      <c r="J41" s="15">
        <v>25996304</v>
      </c>
    </row>
    <row r="42" spans="2:10" ht="12">
      <c r="B42" s="41" t="s">
        <v>32</v>
      </c>
      <c r="C42" s="41"/>
      <c r="D42" s="41"/>
      <c r="E42" s="41"/>
      <c r="F42" s="41"/>
      <c r="G42" s="41"/>
      <c r="H42" s="14">
        <v>16</v>
      </c>
      <c r="I42" s="16">
        <v>6545339</v>
      </c>
      <c r="J42" s="16">
        <v>7065423</v>
      </c>
    </row>
    <row r="43" spans="2:10" ht="12">
      <c r="B43" s="41" t="s">
        <v>33</v>
      </c>
      <c r="C43" s="41"/>
      <c r="D43" s="41"/>
      <c r="E43" s="41"/>
      <c r="F43" s="41"/>
      <c r="G43" s="41"/>
      <c r="H43" s="14">
        <v>17</v>
      </c>
      <c r="I43" s="16">
        <v>5000</v>
      </c>
      <c r="J43" s="16">
        <v>5000</v>
      </c>
    </row>
    <row r="44" spans="2:10" ht="12">
      <c r="B44" s="51" t="s">
        <v>34</v>
      </c>
      <c r="C44" s="51"/>
      <c r="D44" s="51"/>
      <c r="E44" s="51"/>
      <c r="F44" s="51"/>
      <c r="G44" s="51"/>
      <c r="H44" s="14">
        <v>18</v>
      </c>
      <c r="I44" s="15">
        <v>1073</v>
      </c>
      <c r="J44" s="15">
        <v>330</v>
      </c>
    </row>
    <row r="45" spans="2:10" ht="12">
      <c r="B45" s="41" t="s">
        <v>35</v>
      </c>
      <c r="C45" s="41"/>
      <c r="D45" s="41"/>
      <c r="E45" s="41"/>
      <c r="F45" s="41"/>
      <c r="G45" s="41"/>
      <c r="H45" s="14">
        <v>19</v>
      </c>
      <c r="I45" s="15">
        <v>2397969</v>
      </c>
      <c r="J45" s="15">
        <v>67662</v>
      </c>
    </row>
    <row r="46" spans="2:10" ht="12">
      <c r="B46" s="41" t="s">
        <v>36</v>
      </c>
      <c r="C46" s="41"/>
      <c r="D46" s="41"/>
      <c r="E46" s="41"/>
      <c r="F46" s="41"/>
      <c r="G46" s="41"/>
      <c r="H46" s="17">
        <v>100</v>
      </c>
      <c r="I46" s="16">
        <f>SUM(I36:I45)</f>
        <v>35954910</v>
      </c>
      <c r="J46" s="16">
        <f>SUM(J36:J45)</f>
        <v>33272294</v>
      </c>
    </row>
    <row r="47" spans="1:10" ht="23.25" customHeight="1">
      <c r="A47"/>
      <c r="B47" s="40" t="s">
        <v>37</v>
      </c>
      <c r="C47" s="40"/>
      <c r="D47" s="40"/>
      <c r="E47" s="40"/>
      <c r="F47" s="40"/>
      <c r="G47" s="40"/>
      <c r="H47" s="18">
        <v>101</v>
      </c>
      <c r="I47" s="16">
        <v>8449973</v>
      </c>
      <c r="J47" s="16">
        <v>9209576</v>
      </c>
    </row>
    <row r="48" spans="2:10" s="1" customFormat="1" ht="18.75" customHeight="1">
      <c r="B48" s="49" t="s">
        <v>38</v>
      </c>
      <c r="C48" s="49"/>
      <c r="D48" s="49"/>
      <c r="E48" s="49"/>
      <c r="F48" s="49"/>
      <c r="G48" s="49"/>
      <c r="H48" s="19"/>
      <c r="I48" s="20"/>
      <c r="J48" s="20"/>
    </row>
    <row r="49" spans="2:10" ht="12">
      <c r="B49" s="41" t="s">
        <v>26</v>
      </c>
      <c r="C49" s="41"/>
      <c r="D49" s="41"/>
      <c r="E49" s="41"/>
      <c r="F49" s="41"/>
      <c r="G49" s="41"/>
      <c r="H49" s="21">
        <v>110</v>
      </c>
      <c r="I49" s="13">
        <v>0</v>
      </c>
      <c r="J49" s="13">
        <v>0</v>
      </c>
    </row>
    <row r="50" spans="2:10" ht="12">
      <c r="B50" s="41" t="s">
        <v>27</v>
      </c>
      <c r="C50" s="41"/>
      <c r="D50" s="41"/>
      <c r="E50" s="41"/>
      <c r="F50" s="41"/>
      <c r="G50" s="41"/>
      <c r="H50" s="21">
        <v>111</v>
      </c>
      <c r="I50" s="13">
        <v>0</v>
      </c>
      <c r="J50" s="13">
        <v>0</v>
      </c>
    </row>
    <row r="51" spans="1:10" ht="23.25" customHeight="1">
      <c r="A51"/>
      <c r="B51" s="40" t="s">
        <v>29</v>
      </c>
      <c r="C51" s="40"/>
      <c r="D51" s="40"/>
      <c r="E51" s="40"/>
      <c r="F51" s="40"/>
      <c r="G51" s="40"/>
      <c r="H51" s="21">
        <v>112</v>
      </c>
      <c r="I51" s="13">
        <v>0</v>
      </c>
      <c r="J51" s="13">
        <v>0</v>
      </c>
    </row>
    <row r="52" spans="2:10" ht="12">
      <c r="B52" s="41" t="s">
        <v>30</v>
      </c>
      <c r="C52" s="41"/>
      <c r="D52" s="41"/>
      <c r="E52" s="41"/>
      <c r="F52" s="41"/>
      <c r="G52" s="41"/>
      <c r="H52" s="21">
        <v>113</v>
      </c>
      <c r="I52" s="13">
        <v>0</v>
      </c>
      <c r="J52" s="13">
        <v>0</v>
      </c>
    </row>
    <row r="53" spans="2:10" ht="12">
      <c r="B53" s="41" t="s">
        <v>39</v>
      </c>
      <c r="C53" s="41"/>
      <c r="D53" s="41"/>
      <c r="E53" s="41"/>
      <c r="F53" s="41"/>
      <c r="G53" s="41"/>
      <c r="H53" s="21">
        <v>114</v>
      </c>
      <c r="I53" s="13"/>
      <c r="J53" s="13"/>
    </row>
    <row r="54" spans="2:10" ht="12">
      <c r="B54" s="41" t="s">
        <v>40</v>
      </c>
      <c r="C54" s="41"/>
      <c r="D54" s="41"/>
      <c r="E54" s="41"/>
      <c r="F54" s="41"/>
      <c r="G54" s="41"/>
      <c r="H54" s="21">
        <v>115</v>
      </c>
      <c r="I54" s="13" t="s">
        <v>28</v>
      </c>
      <c r="J54" s="13">
        <v>49900</v>
      </c>
    </row>
    <row r="55" spans="2:10" ht="12">
      <c r="B55" s="41" t="s">
        <v>41</v>
      </c>
      <c r="C55" s="41"/>
      <c r="D55" s="41"/>
      <c r="E55" s="41"/>
      <c r="F55" s="41"/>
      <c r="G55" s="41"/>
      <c r="H55" s="21">
        <v>116</v>
      </c>
      <c r="I55" s="13">
        <v>6444677</v>
      </c>
      <c r="J55" s="13">
        <v>6715396</v>
      </c>
    </row>
    <row r="56" spans="2:10" ht="12">
      <c r="B56" s="41" t="s">
        <v>42</v>
      </c>
      <c r="C56" s="41"/>
      <c r="D56" s="41"/>
      <c r="E56" s="41"/>
      <c r="F56" s="41"/>
      <c r="G56" s="41"/>
      <c r="H56" s="21">
        <v>117</v>
      </c>
      <c r="I56" s="13" t="s">
        <v>28</v>
      </c>
      <c r="J56" s="13" t="s">
        <v>28</v>
      </c>
    </row>
    <row r="57" spans="2:10" ht="12">
      <c r="B57" s="41" t="s">
        <v>43</v>
      </c>
      <c r="C57" s="41"/>
      <c r="D57" s="41"/>
      <c r="E57" s="41"/>
      <c r="F57" s="41"/>
      <c r="G57" s="41"/>
      <c r="H57" s="21">
        <v>118</v>
      </c>
      <c r="I57" s="13">
        <v>39037</v>
      </c>
      <c r="J57" s="13">
        <v>104732</v>
      </c>
    </row>
    <row r="58" spans="2:10" ht="12">
      <c r="B58" s="41" t="s">
        <v>44</v>
      </c>
      <c r="C58" s="41"/>
      <c r="D58" s="41"/>
      <c r="E58" s="41"/>
      <c r="F58" s="41"/>
      <c r="G58" s="41"/>
      <c r="H58" s="21">
        <v>119</v>
      </c>
      <c r="I58" s="13" t="s">
        <v>28</v>
      </c>
      <c r="J58" s="13" t="s">
        <v>28</v>
      </c>
    </row>
    <row r="59" spans="2:10" ht="12">
      <c r="B59" s="41" t="s">
        <v>45</v>
      </c>
      <c r="C59" s="41"/>
      <c r="D59" s="41"/>
      <c r="E59" s="41"/>
      <c r="F59" s="41"/>
      <c r="G59" s="41"/>
      <c r="H59" s="21">
        <v>120</v>
      </c>
      <c r="I59" s="13" t="s">
        <v>28</v>
      </c>
      <c r="J59" s="13" t="s">
        <v>28</v>
      </c>
    </row>
    <row r="60" spans="2:10" ht="12">
      <c r="B60" s="41" t="s">
        <v>46</v>
      </c>
      <c r="C60" s="41"/>
      <c r="D60" s="41"/>
      <c r="E60" s="41"/>
      <c r="F60" s="41"/>
      <c r="G60" s="41"/>
      <c r="H60" s="21">
        <v>121</v>
      </c>
      <c r="I60" s="13">
        <v>80</v>
      </c>
      <c r="J60" s="13">
        <v>87</v>
      </c>
    </row>
    <row r="61" spans="2:10" ht="12">
      <c r="B61" s="41" t="s">
        <v>47</v>
      </c>
      <c r="C61" s="41"/>
      <c r="D61" s="41"/>
      <c r="E61" s="41"/>
      <c r="F61" s="41"/>
      <c r="G61" s="41"/>
      <c r="H61" s="21">
        <v>122</v>
      </c>
      <c r="I61" s="13">
        <v>960335</v>
      </c>
      <c r="J61" s="13">
        <v>960335</v>
      </c>
    </row>
    <row r="62" spans="2:10" ht="12">
      <c r="B62" s="41" t="s">
        <v>48</v>
      </c>
      <c r="C62" s="41"/>
      <c r="D62" s="41"/>
      <c r="E62" s="41"/>
      <c r="F62" s="41"/>
      <c r="G62" s="41"/>
      <c r="H62" s="21">
        <v>123</v>
      </c>
      <c r="I62" s="13">
        <v>225979</v>
      </c>
      <c r="J62" s="13">
        <v>213640</v>
      </c>
    </row>
    <row r="63" spans="2:10" ht="12">
      <c r="B63" s="41" t="s">
        <v>49</v>
      </c>
      <c r="C63" s="41"/>
      <c r="D63" s="41"/>
      <c r="E63" s="41"/>
      <c r="F63" s="41"/>
      <c r="G63" s="41"/>
      <c r="H63" s="21">
        <v>200</v>
      </c>
      <c r="I63" s="13">
        <f>SUM(I49:I62)</f>
        <v>7670108</v>
      </c>
      <c r="J63" s="13">
        <f>SUM(J49:J62)</f>
        <v>8044090</v>
      </c>
    </row>
    <row r="64" spans="2:10" ht="12">
      <c r="B64" s="46" t="s">
        <v>50</v>
      </c>
      <c r="C64" s="46"/>
      <c r="D64" s="46"/>
      <c r="E64" s="46"/>
      <c r="F64" s="46"/>
      <c r="G64" s="46"/>
      <c r="H64" s="22"/>
      <c r="I64" s="23">
        <f>I46+I47+I63</f>
        <v>52074991</v>
      </c>
      <c r="J64" s="23">
        <f>J46+J47+J63</f>
        <v>50525960</v>
      </c>
    </row>
    <row r="65" spans="2:10" ht="12">
      <c r="B65" s="24"/>
      <c r="C65" s="24"/>
      <c r="D65" s="24"/>
      <c r="E65" s="24"/>
      <c r="F65" s="24"/>
      <c r="G65" s="24"/>
      <c r="H65" s="25"/>
      <c r="I65" s="26"/>
      <c r="J65" s="26"/>
    </row>
    <row r="66" spans="2:10" ht="12">
      <c r="B66" s="24"/>
      <c r="C66" s="24"/>
      <c r="D66" s="24"/>
      <c r="E66" s="24"/>
      <c r="F66" s="24"/>
      <c r="G66" s="24"/>
      <c r="H66" s="25"/>
      <c r="I66" s="26"/>
      <c r="J66" s="26"/>
    </row>
    <row r="67" spans="2:10" ht="12">
      <c r="B67" s="24"/>
      <c r="C67" s="24"/>
      <c r="D67" s="24"/>
      <c r="E67" s="24"/>
      <c r="F67" s="24"/>
      <c r="G67" s="24"/>
      <c r="H67" s="25"/>
      <c r="I67" s="26"/>
      <c r="J67" s="26"/>
    </row>
    <row r="68" spans="2:10" ht="12">
      <c r="B68" s="24"/>
      <c r="C68" s="24"/>
      <c r="D68" s="24"/>
      <c r="E68" s="24"/>
      <c r="F68" s="24"/>
      <c r="G68" s="24"/>
      <c r="H68" s="25"/>
      <c r="I68" s="26"/>
      <c r="J68" s="26"/>
    </row>
    <row r="69" spans="2:10" ht="11.25">
      <c r="B69" s="2"/>
      <c r="C69" s="2"/>
      <c r="D69" s="2"/>
      <c r="E69" s="2"/>
      <c r="F69" s="2"/>
      <c r="G69" s="2"/>
      <c r="H69" s="2"/>
      <c r="I69" s="2"/>
      <c r="J69" s="2"/>
    </row>
    <row r="70" spans="2:10" ht="11.25">
      <c r="B70" s="2"/>
      <c r="C70" s="2"/>
      <c r="D70" s="2"/>
      <c r="E70" s="2"/>
      <c r="F70" s="2"/>
      <c r="G70" s="2"/>
      <c r="H70" s="2"/>
      <c r="I70" s="2"/>
      <c r="J70" s="8" t="s">
        <v>19</v>
      </c>
    </row>
    <row r="71" spans="1:10" ht="23.25" customHeight="1">
      <c r="A71"/>
      <c r="B71" s="47" t="s">
        <v>51</v>
      </c>
      <c r="C71" s="47"/>
      <c r="D71" s="47"/>
      <c r="E71" s="47"/>
      <c r="F71" s="47"/>
      <c r="G71" s="47"/>
      <c r="H71" s="9" t="s">
        <v>21</v>
      </c>
      <c r="I71" s="9" t="s">
        <v>22</v>
      </c>
      <c r="J71" s="9" t="s">
        <v>23</v>
      </c>
    </row>
    <row r="72" spans="2:10" ht="11.25">
      <c r="B72" s="48">
        <v>1</v>
      </c>
      <c r="C72" s="48"/>
      <c r="D72" s="48"/>
      <c r="E72" s="48"/>
      <c r="F72" s="48"/>
      <c r="G72" s="48"/>
      <c r="H72" s="10">
        <v>2</v>
      </c>
      <c r="I72" s="10">
        <v>3</v>
      </c>
      <c r="J72" s="10">
        <v>4</v>
      </c>
    </row>
    <row r="73" spans="2:10" s="1" customFormat="1" ht="19.5" customHeight="1">
      <c r="B73" s="42" t="s">
        <v>52</v>
      </c>
      <c r="C73" s="42"/>
      <c r="D73" s="42"/>
      <c r="E73" s="42"/>
      <c r="F73" s="42"/>
      <c r="G73" s="42"/>
      <c r="H73" s="27"/>
      <c r="I73" s="28"/>
      <c r="J73" s="28"/>
    </row>
    <row r="74" spans="2:10" ht="12">
      <c r="B74" s="41" t="s">
        <v>53</v>
      </c>
      <c r="C74" s="41"/>
      <c r="D74" s="41"/>
      <c r="E74" s="41"/>
      <c r="F74" s="41"/>
      <c r="G74" s="41"/>
      <c r="H74" s="18">
        <v>210</v>
      </c>
      <c r="I74" s="13">
        <v>0</v>
      </c>
      <c r="J74" s="13">
        <v>0</v>
      </c>
    </row>
    <row r="75" spans="2:10" ht="12">
      <c r="B75" s="41" t="s">
        <v>27</v>
      </c>
      <c r="C75" s="41"/>
      <c r="D75" s="41"/>
      <c r="E75" s="41"/>
      <c r="F75" s="41"/>
      <c r="G75" s="41"/>
      <c r="H75" s="18">
        <v>211</v>
      </c>
      <c r="I75" s="13">
        <v>0</v>
      </c>
      <c r="J75" s="13">
        <v>0</v>
      </c>
    </row>
    <row r="76" spans="1:10" ht="12" customHeight="1">
      <c r="A76"/>
      <c r="B76" s="40" t="s">
        <v>54</v>
      </c>
      <c r="C76" s="40"/>
      <c r="D76" s="40"/>
      <c r="E76" s="40"/>
      <c r="F76" s="40"/>
      <c r="G76" s="40"/>
      <c r="H76" s="29">
        <v>212</v>
      </c>
      <c r="I76" s="16">
        <v>1077151</v>
      </c>
      <c r="J76" s="16">
        <v>1203992</v>
      </c>
    </row>
    <row r="77" spans="1:10" ht="12" customHeight="1">
      <c r="A77"/>
      <c r="B77" s="40" t="s">
        <v>55</v>
      </c>
      <c r="C77" s="40"/>
      <c r="D77" s="40"/>
      <c r="E77" s="40"/>
      <c r="F77" s="40"/>
      <c r="G77" s="40"/>
      <c r="H77" s="29">
        <v>213</v>
      </c>
      <c r="I77" s="16">
        <v>4956048</v>
      </c>
      <c r="J77" s="16">
        <v>4625544</v>
      </c>
    </row>
    <row r="78" spans="1:10" ht="12" customHeight="1">
      <c r="A78"/>
      <c r="B78" s="40" t="s">
        <v>56</v>
      </c>
      <c r="C78" s="40"/>
      <c r="D78" s="40"/>
      <c r="E78" s="40"/>
      <c r="F78" s="40"/>
      <c r="G78" s="40"/>
      <c r="H78" s="29">
        <v>214</v>
      </c>
      <c r="I78" s="16">
        <v>15031</v>
      </c>
      <c r="J78" s="16">
        <v>15031</v>
      </c>
    </row>
    <row r="79" spans="1:10" ht="12" customHeight="1">
      <c r="A79"/>
      <c r="B79" s="40" t="s">
        <v>57</v>
      </c>
      <c r="C79" s="40"/>
      <c r="D79" s="40"/>
      <c r="E79" s="40"/>
      <c r="F79" s="40"/>
      <c r="G79" s="40"/>
      <c r="H79" s="29">
        <v>215</v>
      </c>
      <c r="I79" s="16" t="s">
        <v>28</v>
      </c>
      <c r="J79" s="16" t="s">
        <v>28</v>
      </c>
    </row>
    <row r="80" spans="1:10" ht="12" customHeight="1">
      <c r="A80"/>
      <c r="B80" s="40" t="s">
        <v>58</v>
      </c>
      <c r="C80" s="40"/>
      <c r="D80" s="40"/>
      <c r="E80" s="40"/>
      <c r="F80" s="40"/>
      <c r="G80" s="40"/>
      <c r="H80" s="29">
        <v>216</v>
      </c>
      <c r="I80" s="16">
        <v>1048</v>
      </c>
      <c r="J80" s="16">
        <v>842</v>
      </c>
    </row>
    <row r="81" spans="1:10" ht="12" customHeight="1">
      <c r="A81"/>
      <c r="B81" s="40" t="s">
        <v>59</v>
      </c>
      <c r="C81" s="40"/>
      <c r="D81" s="40"/>
      <c r="E81" s="40"/>
      <c r="F81" s="40"/>
      <c r="G81" s="40"/>
      <c r="H81" s="29">
        <v>217</v>
      </c>
      <c r="I81" s="16">
        <v>266579</v>
      </c>
      <c r="J81" s="16">
        <v>950926</v>
      </c>
    </row>
    <row r="82" spans="1:10" ht="12" customHeight="1">
      <c r="A82"/>
      <c r="B82" s="45" t="s">
        <v>60</v>
      </c>
      <c r="C82" s="45"/>
      <c r="D82" s="45"/>
      <c r="E82" s="45"/>
      <c r="F82" s="45"/>
      <c r="G82" s="45"/>
      <c r="H82" s="30">
        <v>300</v>
      </c>
      <c r="I82" s="23">
        <f>SUM(I74:I81)</f>
        <v>6315857</v>
      </c>
      <c r="J82" s="23">
        <f>SUM(J74:J81)</f>
        <v>6796335</v>
      </c>
    </row>
    <row r="83" spans="1:10" ht="23.25" customHeight="1">
      <c r="A83"/>
      <c r="B83" s="40" t="s">
        <v>61</v>
      </c>
      <c r="C83" s="40"/>
      <c r="D83" s="40"/>
      <c r="E83" s="40"/>
      <c r="F83" s="40"/>
      <c r="G83" s="40"/>
      <c r="H83" s="18">
        <v>301</v>
      </c>
      <c r="I83" s="16">
        <v>3563043</v>
      </c>
      <c r="J83" s="16">
        <v>3164016</v>
      </c>
    </row>
    <row r="84" spans="2:10" s="1" customFormat="1" ht="20.25" customHeight="1">
      <c r="B84" s="44" t="s">
        <v>62</v>
      </c>
      <c r="C84" s="44"/>
      <c r="D84" s="44"/>
      <c r="E84" s="44"/>
      <c r="F84" s="44"/>
      <c r="G84" s="44"/>
      <c r="H84" s="31"/>
      <c r="I84" s="32"/>
      <c r="J84" s="32"/>
    </row>
    <row r="85" spans="2:10" ht="12">
      <c r="B85" s="41" t="s">
        <v>53</v>
      </c>
      <c r="C85" s="41"/>
      <c r="D85" s="41"/>
      <c r="E85" s="41"/>
      <c r="F85" s="41"/>
      <c r="G85" s="41"/>
      <c r="H85" s="21">
        <v>310</v>
      </c>
      <c r="I85" s="13">
        <v>2331344</v>
      </c>
      <c r="J85" s="13" t="s">
        <v>28</v>
      </c>
    </row>
    <row r="86" spans="2:10" ht="12">
      <c r="B86" s="41" t="s">
        <v>27</v>
      </c>
      <c r="C86" s="41"/>
      <c r="D86" s="41"/>
      <c r="E86" s="41"/>
      <c r="F86" s="41"/>
      <c r="G86" s="41"/>
      <c r="H86" s="21">
        <v>311</v>
      </c>
      <c r="I86" s="13" t="s">
        <v>28</v>
      </c>
      <c r="J86" s="13" t="s">
        <v>28</v>
      </c>
    </row>
    <row r="87" spans="2:10" ht="12">
      <c r="B87" s="41" t="s">
        <v>63</v>
      </c>
      <c r="C87" s="41"/>
      <c r="D87" s="41"/>
      <c r="E87" s="41"/>
      <c r="F87" s="41"/>
      <c r="G87" s="41"/>
      <c r="H87" s="21">
        <v>312</v>
      </c>
      <c r="I87" s="13">
        <v>12608473</v>
      </c>
      <c r="J87" s="13">
        <v>12508182</v>
      </c>
    </row>
    <row r="88" spans="2:10" ht="12">
      <c r="B88" s="41" t="s">
        <v>64</v>
      </c>
      <c r="C88" s="41"/>
      <c r="D88" s="41"/>
      <c r="E88" s="41"/>
      <c r="F88" s="41"/>
      <c r="G88" s="41"/>
      <c r="H88" s="21">
        <v>313</v>
      </c>
      <c r="I88" s="13"/>
      <c r="J88" s="13"/>
    </row>
    <row r="89" spans="2:10" ht="12">
      <c r="B89" s="41" t="s">
        <v>65</v>
      </c>
      <c r="C89" s="41"/>
      <c r="D89" s="41"/>
      <c r="E89" s="41"/>
      <c r="F89" s="41"/>
      <c r="G89" s="41"/>
      <c r="H89" s="21">
        <v>314</v>
      </c>
      <c r="I89" s="13" t="s">
        <v>28</v>
      </c>
      <c r="J89" s="13" t="s">
        <v>28</v>
      </c>
    </row>
    <row r="90" spans="2:10" ht="12">
      <c r="B90" s="41" t="s">
        <v>66</v>
      </c>
      <c r="C90" s="41"/>
      <c r="D90" s="41"/>
      <c r="E90" s="41"/>
      <c r="F90" s="41"/>
      <c r="G90" s="41"/>
      <c r="H90" s="21">
        <v>315</v>
      </c>
      <c r="I90" s="13"/>
      <c r="J90" s="13"/>
    </row>
    <row r="91" spans="2:10" ht="12">
      <c r="B91" s="41" t="s">
        <v>67</v>
      </c>
      <c r="C91" s="41"/>
      <c r="D91" s="41"/>
      <c r="E91" s="41"/>
      <c r="F91" s="41"/>
      <c r="G91" s="41"/>
      <c r="H91" s="21">
        <v>316</v>
      </c>
      <c r="I91" s="13">
        <v>3717908</v>
      </c>
      <c r="J91" s="13">
        <v>3717908</v>
      </c>
    </row>
    <row r="92" spans="2:10" ht="12">
      <c r="B92" s="42" t="s">
        <v>68</v>
      </c>
      <c r="C92" s="42"/>
      <c r="D92" s="42"/>
      <c r="E92" s="42"/>
      <c r="F92" s="42"/>
      <c r="G92" s="42"/>
      <c r="H92" s="30">
        <v>400</v>
      </c>
      <c r="I92" s="23">
        <f>SUM(I84:I91)</f>
        <v>18657725</v>
      </c>
      <c r="J92" s="23">
        <f>SUM(J84:J91)</f>
        <v>16226090</v>
      </c>
    </row>
    <row r="93" spans="2:10" s="1" customFormat="1" ht="19.5" customHeight="1">
      <c r="B93" s="44" t="s">
        <v>69</v>
      </c>
      <c r="C93" s="44"/>
      <c r="D93" s="44"/>
      <c r="E93" s="44"/>
      <c r="F93" s="44"/>
      <c r="G93" s="44"/>
      <c r="H93" s="31"/>
      <c r="I93" s="32"/>
      <c r="J93" s="33"/>
    </row>
    <row r="94" spans="2:10" ht="12">
      <c r="B94" s="41" t="s">
        <v>70</v>
      </c>
      <c r="C94" s="41"/>
      <c r="D94" s="41"/>
      <c r="E94" s="41"/>
      <c r="F94" s="41"/>
      <c r="G94" s="41"/>
      <c r="H94" s="21">
        <v>410</v>
      </c>
      <c r="I94" s="13">
        <v>31583817</v>
      </c>
      <c r="J94" s="13">
        <v>31583510</v>
      </c>
    </row>
    <row r="95" spans="2:10" ht="12">
      <c r="B95" s="41" t="s">
        <v>71</v>
      </c>
      <c r="C95" s="41"/>
      <c r="D95" s="41"/>
      <c r="E95" s="41"/>
      <c r="F95" s="41"/>
      <c r="G95" s="41"/>
      <c r="H95" s="21">
        <v>411</v>
      </c>
      <c r="I95" s="13">
        <v>0</v>
      </c>
      <c r="J95" s="13">
        <v>0</v>
      </c>
    </row>
    <row r="96" spans="2:10" ht="12">
      <c r="B96" s="41" t="s">
        <v>72</v>
      </c>
      <c r="C96" s="41"/>
      <c r="D96" s="41"/>
      <c r="E96" s="41"/>
      <c r="F96" s="41"/>
      <c r="G96" s="41"/>
      <c r="H96" s="18">
        <v>412</v>
      </c>
      <c r="I96" s="13">
        <v>-617460</v>
      </c>
      <c r="J96" s="13">
        <v>-617460</v>
      </c>
    </row>
    <row r="97" spans="2:10" ht="12">
      <c r="B97" s="41" t="s">
        <v>73</v>
      </c>
      <c r="C97" s="41"/>
      <c r="D97" s="41"/>
      <c r="E97" s="41"/>
      <c r="F97" s="41"/>
      <c r="G97" s="41"/>
      <c r="H97" s="18">
        <v>413</v>
      </c>
      <c r="I97" s="13">
        <v>-3717908</v>
      </c>
      <c r="J97" s="13">
        <v>-3717908</v>
      </c>
    </row>
    <row r="98" spans="2:10" ht="12">
      <c r="B98" s="41" t="s">
        <v>74</v>
      </c>
      <c r="C98" s="41"/>
      <c r="D98" s="41"/>
      <c r="E98" s="41"/>
      <c r="F98" s="41"/>
      <c r="G98" s="41"/>
      <c r="H98" s="18">
        <v>414</v>
      </c>
      <c r="I98" s="13">
        <v>-3710083</v>
      </c>
      <c r="J98" s="13">
        <v>-2908623</v>
      </c>
    </row>
    <row r="99" spans="1:10" ht="23.25" customHeight="1">
      <c r="A99"/>
      <c r="B99" s="40" t="s">
        <v>75</v>
      </c>
      <c r="C99" s="40"/>
      <c r="D99" s="40"/>
      <c r="E99" s="40"/>
      <c r="F99" s="40"/>
      <c r="G99" s="40"/>
      <c r="H99" s="18">
        <v>420</v>
      </c>
      <c r="I99" s="13">
        <f>SUM(I94:I98)</f>
        <v>23538366</v>
      </c>
      <c r="J99" s="13">
        <f>SUM(J94:J98)</f>
        <v>24339519</v>
      </c>
    </row>
    <row r="100" spans="2:10" ht="12">
      <c r="B100" s="41" t="s">
        <v>76</v>
      </c>
      <c r="C100" s="41"/>
      <c r="D100" s="41"/>
      <c r="E100" s="41"/>
      <c r="F100" s="41"/>
      <c r="G100" s="41"/>
      <c r="H100" s="18">
        <v>421</v>
      </c>
      <c r="I100" s="13" t="s">
        <v>28</v>
      </c>
      <c r="J100" s="13" t="s">
        <v>28</v>
      </c>
    </row>
    <row r="101" spans="2:10" ht="12">
      <c r="B101" s="42" t="s">
        <v>77</v>
      </c>
      <c r="C101" s="42"/>
      <c r="D101" s="42"/>
      <c r="E101" s="42"/>
      <c r="F101" s="42"/>
      <c r="G101" s="42"/>
      <c r="H101" s="30">
        <v>500</v>
      </c>
      <c r="I101" s="13">
        <f>I99</f>
        <v>23538366</v>
      </c>
      <c r="J101" s="13">
        <f>J99</f>
        <v>24339519</v>
      </c>
    </row>
    <row r="102" spans="2:10" ht="12">
      <c r="B102" s="43" t="s">
        <v>78</v>
      </c>
      <c r="C102" s="43"/>
      <c r="D102" s="43"/>
      <c r="E102" s="43"/>
      <c r="F102" s="43"/>
      <c r="G102" s="43"/>
      <c r="H102" s="22"/>
      <c r="I102" s="34">
        <v>52074991427.350006</v>
      </c>
      <c r="J102" s="23">
        <v>50525960</v>
      </c>
    </row>
    <row r="103" spans="2:10" ht="11.25"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" customHeight="1">
      <c r="A104"/>
      <c r="B104" s="35" t="s">
        <v>79</v>
      </c>
      <c r="C104" s="3"/>
      <c r="D104" s="39" t="s">
        <v>80</v>
      </c>
      <c r="E104" s="39"/>
      <c r="F104" s="39"/>
      <c r="G104" s="39"/>
      <c r="H104" s="3"/>
      <c r="I104" s="36"/>
      <c r="J104" s="36"/>
    </row>
    <row r="105" spans="2:10" ht="11.25">
      <c r="B105" s="2"/>
      <c r="C105" s="2"/>
      <c r="D105" s="38" t="s">
        <v>81</v>
      </c>
      <c r="E105" s="38"/>
      <c r="F105" s="38"/>
      <c r="G105" s="2"/>
      <c r="H105" s="2"/>
      <c r="I105" s="38" t="s">
        <v>82</v>
      </c>
      <c r="J105" s="38"/>
    </row>
    <row r="106" spans="2:10" ht="11.25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11.25"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" customHeight="1">
      <c r="A108"/>
      <c r="B108" s="37" t="s">
        <v>83</v>
      </c>
      <c r="C108" s="3"/>
      <c r="D108" s="39" t="s">
        <v>84</v>
      </c>
      <c r="E108" s="39"/>
      <c r="F108" s="39"/>
      <c r="G108" s="39"/>
      <c r="H108" s="3"/>
      <c r="I108" s="36"/>
      <c r="J108" s="36"/>
    </row>
    <row r="109" spans="2:10" ht="11.25">
      <c r="B109" s="2"/>
      <c r="C109" s="2"/>
      <c r="D109" s="38" t="s">
        <v>81</v>
      </c>
      <c r="E109" s="38"/>
      <c r="F109" s="38"/>
      <c r="G109" s="2"/>
      <c r="H109" s="2"/>
      <c r="I109" s="38" t="s">
        <v>82</v>
      </c>
      <c r="J109" s="38"/>
    </row>
    <row r="112" ht="11.25">
      <c r="B112" s="1" t="s">
        <v>85</v>
      </c>
    </row>
  </sheetData>
  <sheetProtection/>
  <mergeCells count="82">
    <mergeCell ref="I4:J4"/>
    <mergeCell ref="I5:J5"/>
    <mergeCell ref="F9:I9"/>
    <mergeCell ref="F11:I11"/>
    <mergeCell ref="F13:I13"/>
    <mergeCell ref="F15:I15"/>
    <mergeCell ref="H17:I17"/>
    <mergeCell ref="F20:I20"/>
    <mergeCell ref="F22:I22"/>
    <mergeCell ref="F24:I24"/>
    <mergeCell ref="C29:I29"/>
    <mergeCell ref="B31:J31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98:G98"/>
    <mergeCell ref="I105:J105"/>
    <mergeCell ref="D108:G108"/>
    <mergeCell ref="D109:F109"/>
    <mergeCell ref="I109:J109"/>
    <mergeCell ref="B99:G99"/>
    <mergeCell ref="B100:G100"/>
    <mergeCell ref="B101:G101"/>
    <mergeCell ref="B102:G102"/>
    <mergeCell ref="D104:G104"/>
    <mergeCell ref="D105:F105"/>
  </mergeCells>
  <printOptions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PageLayoutView="0" workbookViewId="0" topLeftCell="A1">
      <selection activeCell="B31" sqref="B31:P31"/>
    </sheetView>
  </sheetViews>
  <sheetFormatPr defaultColWidth="10.66015625" defaultRowHeight="11.25"/>
  <cols>
    <col min="1" max="1" width="2.5" style="1" customWidth="1"/>
    <col min="2" max="2" width="2.16015625" style="1" customWidth="1"/>
    <col min="3" max="3" width="2.5" style="1" customWidth="1"/>
    <col min="4" max="4" width="3" style="1" customWidth="1"/>
    <col min="5" max="5" width="10.33203125" style="1" customWidth="1"/>
    <col min="6" max="6" width="1.66796875" style="1" customWidth="1"/>
    <col min="7" max="7" width="1.5" style="1" customWidth="1"/>
    <col min="8" max="8" width="7" style="1" customWidth="1"/>
    <col min="9" max="9" width="5.66015625" style="1" customWidth="1"/>
    <col min="10" max="10" width="2" style="1" customWidth="1"/>
    <col min="11" max="11" width="2.5" style="1" customWidth="1"/>
    <col min="12" max="12" width="10.33203125" style="1" customWidth="1"/>
    <col min="13" max="13" width="5.83203125" style="1" customWidth="1"/>
    <col min="14" max="14" width="4.5" style="1" customWidth="1"/>
    <col min="15" max="15" width="1.171875" style="1" customWidth="1"/>
    <col min="16" max="16" width="2" style="1" customWidth="1"/>
    <col min="17" max="17" width="7.16015625" style="1" customWidth="1"/>
    <col min="18" max="18" width="4.5" style="1" customWidth="1"/>
    <col min="19" max="19" width="3.83203125" style="1" customWidth="1"/>
    <col min="20" max="20" width="1.83203125" style="1" customWidth="1"/>
    <col min="21" max="21" width="10.33203125" style="1" customWidth="1"/>
    <col min="22" max="22" width="4" style="1" customWidth="1"/>
    <col min="23" max="23" width="6.33203125" style="1" customWidth="1"/>
    <col min="24" max="24" width="10.33203125" style="1" customWidth="1"/>
    <col min="25" max="25" width="3.5" style="1" customWidth="1"/>
    <col min="26" max="26" width="4.5" style="1" customWidth="1"/>
  </cols>
  <sheetData>
    <row r="1" spans="1:26" ht="4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 s="58" t="s">
        <v>89</v>
      </c>
      <c r="P1" s="58"/>
      <c r="Q1" s="58"/>
      <c r="R1" s="58"/>
      <c r="S1" s="58"/>
      <c r="T1" s="58"/>
      <c r="U1" s="58"/>
      <c r="V1" s="58"/>
      <c r="W1" s="58"/>
      <c r="X1" s="58"/>
      <c r="Y1"/>
      <c r="Z1"/>
    </row>
    <row r="2" spans="2:25" s="1" customFormat="1" ht="12.75" customHeight="1">
      <c r="B2" s="59" t="s">
        <v>3</v>
      </c>
      <c r="W2" s="60" t="s">
        <v>2</v>
      </c>
      <c r="X2" s="60"/>
      <c r="Y2" s="60"/>
    </row>
    <row r="3" spans="4:22" s="1" customFormat="1" ht="12" customHeight="1">
      <c r="D3" s="61" t="s">
        <v>4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="1" customFormat="1" ht="11.25" customHeight="1"/>
    <row r="5" spans="4:23" s="1" customFormat="1" ht="15" customHeight="1">
      <c r="D5" s="62" t="s">
        <v>90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4:23" s="1" customFormat="1" ht="11.25" customHeight="1">
      <c r="D6" s="63" t="s">
        <v>91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="1" customFormat="1" ht="11.25" customHeight="1" thickBot="1">
      <c r="W7" s="1" t="s">
        <v>19</v>
      </c>
    </row>
    <row r="8" spans="2:25" s="1" customFormat="1" ht="23.25" customHeight="1">
      <c r="B8" s="64" t="s">
        <v>92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 t="s">
        <v>21</v>
      </c>
      <c r="R8" s="65"/>
      <c r="S8" s="65" t="s">
        <v>93</v>
      </c>
      <c r="T8" s="65"/>
      <c r="U8" s="65"/>
      <c r="V8" s="65"/>
      <c r="W8" s="66" t="s">
        <v>94</v>
      </c>
      <c r="X8" s="66"/>
      <c r="Y8" s="66"/>
    </row>
    <row r="9" spans="2:25" s="1" customFormat="1" ht="11.25" customHeight="1">
      <c r="B9" s="67">
        <v>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>
        <v>2</v>
      </c>
      <c r="R9" s="68"/>
      <c r="S9" s="68">
        <v>3</v>
      </c>
      <c r="T9" s="68"/>
      <c r="U9" s="68"/>
      <c r="V9" s="68"/>
      <c r="W9" s="69">
        <v>4</v>
      </c>
      <c r="X9" s="69"/>
      <c r="Y9" s="69"/>
    </row>
    <row r="10" spans="2:25" s="1" customFormat="1" ht="12" customHeight="1">
      <c r="B10" s="70" t="s">
        <v>95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>
        <v>10</v>
      </c>
      <c r="R10" s="71"/>
      <c r="S10" s="72">
        <v>0</v>
      </c>
      <c r="T10" s="72"/>
      <c r="U10" s="72"/>
      <c r="V10" s="72"/>
      <c r="W10" s="73">
        <v>0</v>
      </c>
      <c r="X10" s="73"/>
      <c r="Y10" s="73"/>
    </row>
    <row r="11" spans="2:25" s="1" customFormat="1" ht="12" customHeight="1">
      <c r="B11" s="74" t="s">
        <v>96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1">
        <v>11</v>
      </c>
      <c r="R11" s="71"/>
      <c r="S11" s="75">
        <v>0</v>
      </c>
      <c r="T11" s="75"/>
      <c r="U11" s="75"/>
      <c r="V11" s="75"/>
      <c r="W11" s="76">
        <v>0</v>
      </c>
      <c r="X11" s="76"/>
      <c r="Y11" s="76"/>
    </row>
    <row r="12" spans="2:25" s="1" customFormat="1" ht="12" customHeight="1">
      <c r="B12" s="70" t="s">
        <v>97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7">
        <v>12</v>
      </c>
      <c r="R12" s="77"/>
      <c r="S12" s="78">
        <v>0</v>
      </c>
      <c r="T12" s="78"/>
      <c r="U12" s="78"/>
      <c r="V12" s="78"/>
      <c r="W12" s="79">
        <v>0</v>
      </c>
      <c r="X12" s="79"/>
      <c r="Y12" s="79"/>
    </row>
    <row r="13" spans="2:25" s="1" customFormat="1" ht="12" customHeight="1">
      <c r="B13" s="74" t="s">
        <v>98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1">
        <v>13</v>
      </c>
      <c r="R13" s="71"/>
      <c r="S13" s="80" t="s">
        <v>28</v>
      </c>
      <c r="T13" s="80"/>
      <c r="U13" s="80"/>
      <c r="V13" s="80"/>
      <c r="W13" s="81" t="s">
        <v>28</v>
      </c>
      <c r="X13" s="81"/>
      <c r="Y13" s="81"/>
    </row>
    <row r="14" spans="2:25" s="1" customFormat="1" ht="12" customHeight="1">
      <c r="B14" s="70" t="s">
        <v>99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>
        <v>14</v>
      </c>
      <c r="R14" s="71"/>
      <c r="S14" s="82">
        <v>120176017.3</v>
      </c>
      <c r="T14" s="82"/>
      <c r="U14" s="82"/>
      <c r="V14" s="82"/>
      <c r="W14" s="83">
        <v>183278</v>
      </c>
      <c r="X14" s="83"/>
      <c r="Y14" s="83"/>
    </row>
    <row r="15" spans="2:25" s="1" customFormat="1" ht="12" customHeight="1">
      <c r="B15" s="84" t="s">
        <v>100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71">
        <v>15</v>
      </c>
      <c r="R15" s="71"/>
      <c r="S15" s="85">
        <v>2085343332.74</v>
      </c>
      <c r="T15" s="85"/>
      <c r="U15" s="85"/>
      <c r="V15" s="85"/>
      <c r="W15" s="86">
        <v>4785</v>
      </c>
      <c r="X15" s="86"/>
      <c r="Y15" s="86"/>
    </row>
    <row r="16" spans="2:25" s="1" customFormat="1" ht="12" customHeight="1">
      <c r="B16" s="84" t="s">
        <v>101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>
        <v>16</v>
      </c>
      <c r="R16" s="87"/>
      <c r="S16" s="82">
        <v>2098970327.2700002</v>
      </c>
      <c r="T16" s="82"/>
      <c r="U16" s="82"/>
      <c r="V16" s="82"/>
      <c r="W16" s="83">
        <v>12787</v>
      </c>
      <c r="X16" s="83"/>
      <c r="Y16" s="83"/>
    </row>
    <row r="17" spans="2:25" s="1" customFormat="1" ht="12" customHeight="1">
      <c r="B17" s="84" t="s">
        <v>102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77">
        <v>20</v>
      </c>
      <c r="R17" s="77"/>
      <c r="S17" s="88">
        <v>-106549022.77</v>
      </c>
      <c r="T17" s="88"/>
      <c r="U17" s="88"/>
      <c r="V17" s="88"/>
      <c r="W17" s="89">
        <v>-175276</v>
      </c>
      <c r="X17" s="89"/>
      <c r="Y17" s="89"/>
    </row>
    <row r="18" spans="2:25" s="1" customFormat="1" ht="12" customHeight="1">
      <c r="B18" s="70" t="s">
        <v>103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1">
        <v>21</v>
      </c>
      <c r="R18" s="71"/>
      <c r="S18" s="82">
        <v>2921162.77</v>
      </c>
      <c r="T18" s="82"/>
      <c r="U18" s="82"/>
      <c r="V18" s="82"/>
      <c r="W18" s="83">
        <v>2361</v>
      </c>
      <c r="X18" s="83"/>
      <c r="Y18" s="83"/>
    </row>
    <row r="19" spans="2:25" s="1" customFormat="1" ht="12" customHeight="1">
      <c r="B19" s="70" t="s">
        <v>104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>
        <v>22</v>
      </c>
      <c r="R19" s="71"/>
      <c r="S19" s="82">
        <v>697833630.72</v>
      </c>
      <c r="T19" s="82"/>
      <c r="U19" s="82"/>
      <c r="V19" s="82"/>
      <c r="W19" s="83">
        <v>422322</v>
      </c>
      <c r="X19" s="83"/>
      <c r="Y19" s="83"/>
    </row>
    <row r="20" spans="2:25" s="1" customFormat="1" ht="22.5" customHeight="1">
      <c r="B20" s="70" t="s">
        <v>105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>
        <v>23</v>
      </c>
      <c r="R20" s="71"/>
      <c r="S20" s="80" t="s">
        <v>28</v>
      </c>
      <c r="T20" s="80"/>
      <c r="U20" s="80"/>
      <c r="V20" s="80"/>
      <c r="W20" s="83" t="s">
        <v>28</v>
      </c>
      <c r="X20" s="83"/>
      <c r="Y20" s="83"/>
    </row>
    <row r="21" spans="2:25" s="1" customFormat="1" ht="12" customHeight="1">
      <c r="B21" s="70" t="s">
        <v>106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1">
        <v>24</v>
      </c>
      <c r="R21" s="71"/>
      <c r="S21" s="80" t="s">
        <v>28</v>
      </c>
      <c r="T21" s="80"/>
      <c r="U21" s="80"/>
      <c r="V21" s="80"/>
      <c r="W21" s="83" t="s">
        <v>28</v>
      </c>
      <c r="X21" s="83"/>
      <c r="Y21" s="83"/>
    </row>
    <row r="22" spans="2:25" s="1" customFormat="1" ht="12" customHeight="1">
      <c r="B22" s="70" t="s">
        <v>107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>
        <v>25</v>
      </c>
      <c r="R22" s="71"/>
      <c r="S22" s="80" t="s">
        <v>28</v>
      </c>
      <c r="T22" s="80"/>
      <c r="U22" s="80"/>
      <c r="V22" s="80"/>
      <c r="W22" s="83" t="s">
        <v>28</v>
      </c>
      <c r="X22" s="83"/>
      <c r="Y22" s="83"/>
    </row>
    <row r="23" spans="2:25" s="1" customFormat="1" ht="12" customHeight="1">
      <c r="B23" s="70" t="s">
        <v>108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90">
        <v>100</v>
      </c>
      <c r="R23" s="90"/>
      <c r="S23" s="91">
        <v>-801461490.72</v>
      </c>
      <c r="T23" s="91"/>
      <c r="U23" s="91"/>
      <c r="V23" s="91"/>
      <c r="W23" s="89">
        <v>-595237</v>
      </c>
      <c r="X23" s="89"/>
      <c r="Y23" s="89"/>
    </row>
    <row r="24" spans="2:25" s="1" customFormat="1" ht="12" customHeight="1">
      <c r="B24" s="70" t="s">
        <v>109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92">
        <v>101</v>
      </c>
      <c r="R24" s="92"/>
      <c r="S24" s="80" t="s">
        <v>28</v>
      </c>
      <c r="T24" s="80"/>
      <c r="U24" s="80"/>
      <c r="V24" s="80"/>
      <c r="W24" s="83" t="s">
        <v>28</v>
      </c>
      <c r="X24" s="83"/>
      <c r="Y24" s="83"/>
    </row>
    <row r="25" spans="2:25" s="1" customFormat="1" ht="23.25" customHeight="1">
      <c r="B25" s="70" t="s">
        <v>110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90">
        <v>200</v>
      </c>
      <c r="R25" s="90"/>
      <c r="S25" s="91">
        <v>-801461490.72</v>
      </c>
      <c r="T25" s="91"/>
      <c r="U25" s="91"/>
      <c r="V25" s="91"/>
      <c r="W25" s="89">
        <v>-595237</v>
      </c>
      <c r="X25" s="89"/>
      <c r="Y25" s="89"/>
    </row>
    <row r="26" spans="2:25" s="1" customFormat="1" ht="23.25" customHeight="1">
      <c r="B26" s="70" t="s">
        <v>111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92">
        <v>201</v>
      </c>
      <c r="R26" s="92"/>
      <c r="S26" s="80" t="s">
        <v>28</v>
      </c>
      <c r="T26" s="80"/>
      <c r="U26" s="80"/>
      <c r="V26" s="80"/>
      <c r="W26" s="83" t="s">
        <v>28</v>
      </c>
      <c r="X26" s="83"/>
      <c r="Y26" s="83"/>
    </row>
    <row r="27" spans="2:25" s="1" customFormat="1" ht="12" customHeight="1">
      <c r="B27" s="70" t="s">
        <v>112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90">
        <v>300</v>
      </c>
      <c r="R27" s="90"/>
      <c r="S27" s="91">
        <v>-801461490.72</v>
      </c>
      <c r="T27" s="91"/>
      <c r="U27" s="91"/>
      <c r="V27" s="91"/>
      <c r="W27" s="89">
        <v>-595237</v>
      </c>
      <c r="X27" s="89"/>
      <c r="Y27" s="89"/>
    </row>
    <row r="28" spans="2:25" s="1" customFormat="1" ht="12" customHeight="1">
      <c r="B28" s="70" t="s">
        <v>113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93"/>
      <c r="R28" s="94"/>
      <c r="S28" s="80" t="s">
        <v>28</v>
      </c>
      <c r="T28" s="80"/>
      <c r="U28" s="80"/>
      <c r="V28" s="80"/>
      <c r="W28" s="81" t="s">
        <v>28</v>
      </c>
      <c r="X28" s="81"/>
      <c r="Y28" s="81"/>
    </row>
    <row r="29" spans="2:25" s="1" customFormat="1" ht="12" customHeight="1">
      <c r="B29" s="70" t="s">
        <v>114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93"/>
      <c r="R29" s="94"/>
      <c r="S29" s="80" t="s">
        <v>28</v>
      </c>
      <c r="T29" s="80"/>
      <c r="U29" s="80"/>
      <c r="V29" s="80"/>
      <c r="W29" s="81" t="s">
        <v>28</v>
      </c>
      <c r="X29" s="81"/>
      <c r="Y29" s="81"/>
    </row>
    <row r="30" spans="2:25" s="1" customFormat="1" ht="12" customHeight="1">
      <c r="B30" s="70" t="s">
        <v>115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90">
        <v>400</v>
      </c>
      <c r="R30" s="90"/>
      <c r="S30" s="78">
        <v>0</v>
      </c>
      <c r="T30" s="78"/>
      <c r="U30" s="78"/>
      <c r="V30" s="78"/>
      <c r="W30" s="79">
        <v>0</v>
      </c>
      <c r="X30" s="79"/>
      <c r="Y30" s="79"/>
    </row>
    <row r="31" spans="2:25" s="1" customFormat="1" ht="12" customHeight="1">
      <c r="B31" s="70" t="s">
        <v>116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93"/>
      <c r="R31" s="94"/>
      <c r="S31" s="95"/>
      <c r="T31" s="96"/>
      <c r="U31" s="96"/>
      <c r="V31" s="97"/>
      <c r="W31" s="95"/>
      <c r="X31" s="96"/>
      <c r="Y31" s="98"/>
    </row>
    <row r="32" spans="2:25" s="1" customFormat="1" ht="12" customHeight="1">
      <c r="B32" s="70" t="s">
        <v>117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92">
        <v>410</v>
      </c>
      <c r="R32" s="92"/>
      <c r="S32" s="80" t="s">
        <v>28</v>
      </c>
      <c r="T32" s="80"/>
      <c r="U32" s="80"/>
      <c r="V32" s="80"/>
      <c r="W32" s="81" t="s">
        <v>28</v>
      </c>
      <c r="X32" s="81"/>
      <c r="Y32" s="81"/>
    </row>
    <row r="33" spans="2:25" s="1" customFormat="1" ht="12" customHeight="1">
      <c r="B33" s="70" t="s">
        <v>118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92">
        <v>411</v>
      </c>
      <c r="R33" s="92"/>
      <c r="S33" s="80" t="s">
        <v>28</v>
      </c>
      <c r="T33" s="80"/>
      <c r="U33" s="80"/>
      <c r="V33" s="80"/>
      <c r="W33" s="81" t="s">
        <v>28</v>
      </c>
      <c r="X33" s="81"/>
      <c r="Y33" s="81"/>
    </row>
    <row r="34" spans="2:25" s="1" customFormat="1" ht="23.25" customHeight="1">
      <c r="B34" s="70" t="s">
        <v>119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92">
        <v>412</v>
      </c>
      <c r="R34" s="92"/>
      <c r="S34" s="80" t="s">
        <v>28</v>
      </c>
      <c r="T34" s="80"/>
      <c r="U34" s="80"/>
      <c r="V34" s="80"/>
      <c r="W34" s="81" t="s">
        <v>28</v>
      </c>
      <c r="X34" s="81"/>
      <c r="Y34" s="81"/>
    </row>
    <row r="35" spans="2:25" s="1" customFormat="1" ht="12" customHeight="1">
      <c r="B35" s="70" t="s">
        <v>120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92">
        <v>413</v>
      </c>
      <c r="R35" s="92"/>
      <c r="S35" s="80" t="s">
        <v>28</v>
      </c>
      <c r="T35" s="80"/>
      <c r="U35" s="80"/>
      <c r="V35" s="80"/>
      <c r="W35" s="81" t="s">
        <v>28</v>
      </c>
      <c r="X35" s="81"/>
      <c r="Y35" s="81"/>
    </row>
    <row r="36" spans="2:25" s="1" customFormat="1" ht="23.25" customHeight="1">
      <c r="B36" s="70" t="s">
        <v>121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92">
        <v>414</v>
      </c>
      <c r="R36" s="92"/>
      <c r="S36" s="80" t="s">
        <v>28</v>
      </c>
      <c r="T36" s="80"/>
      <c r="U36" s="80"/>
      <c r="V36" s="80"/>
      <c r="W36" s="81" t="s">
        <v>28</v>
      </c>
      <c r="X36" s="81"/>
      <c r="Y36" s="81"/>
    </row>
    <row r="37" spans="2:25" s="1" customFormat="1" ht="12" customHeight="1">
      <c r="B37" s="70" t="s">
        <v>122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92">
        <v>415</v>
      </c>
      <c r="R37" s="92"/>
      <c r="S37" s="80" t="s">
        <v>28</v>
      </c>
      <c r="T37" s="80"/>
      <c r="U37" s="80"/>
      <c r="V37" s="80"/>
      <c r="W37" s="81" t="s">
        <v>28</v>
      </c>
      <c r="X37" s="81"/>
      <c r="Y37" s="81"/>
    </row>
    <row r="38" spans="2:25" s="1" customFormat="1" ht="12" customHeight="1">
      <c r="B38" s="70" t="s">
        <v>123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92">
        <v>416</v>
      </c>
      <c r="R38" s="92"/>
      <c r="S38" s="80" t="s">
        <v>28</v>
      </c>
      <c r="T38" s="80"/>
      <c r="U38" s="80"/>
      <c r="V38" s="80"/>
      <c r="W38" s="81" t="s">
        <v>28</v>
      </c>
      <c r="X38" s="81"/>
      <c r="Y38" s="81"/>
    </row>
    <row r="39" spans="2:25" s="1" customFormat="1" ht="12" customHeight="1"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92">
        <v>417</v>
      </c>
      <c r="R39" s="92"/>
      <c r="S39" s="72">
        <v>0</v>
      </c>
      <c r="T39" s="72"/>
      <c r="U39" s="72"/>
      <c r="V39" s="72"/>
      <c r="W39" s="73">
        <v>0</v>
      </c>
      <c r="X39" s="73"/>
      <c r="Y39" s="73"/>
    </row>
    <row r="40" spans="2:25" s="99" customFormat="1" ht="12" customHeight="1">
      <c r="B40" s="70" t="s">
        <v>125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92">
        <v>418</v>
      </c>
      <c r="R40" s="92"/>
      <c r="S40" s="72">
        <v>0</v>
      </c>
      <c r="T40" s="72"/>
      <c r="U40" s="72"/>
      <c r="V40" s="72"/>
      <c r="W40" s="73">
        <v>0</v>
      </c>
      <c r="X40" s="73"/>
      <c r="Y40" s="73"/>
    </row>
    <row r="41" spans="2:25" s="1" customFormat="1" ht="12" customHeight="1">
      <c r="B41" s="70" t="s">
        <v>126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92">
        <v>419</v>
      </c>
      <c r="R41" s="92"/>
      <c r="S41" s="72">
        <v>0</v>
      </c>
      <c r="T41" s="72"/>
      <c r="U41" s="72"/>
      <c r="V41" s="72"/>
      <c r="W41" s="73">
        <v>0</v>
      </c>
      <c r="X41" s="73"/>
      <c r="Y41" s="73"/>
    </row>
    <row r="42" spans="2:25" s="1" customFormat="1" ht="12" customHeight="1">
      <c r="B42" s="70" t="s">
        <v>127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92">
        <v>420</v>
      </c>
      <c r="R42" s="92"/>
      <c r="S42" s="72">
        <v>0</v>
      </c>
      <c r="T42" s="72"/>
      <c r="U42" s="72"/>
      <c r="V42" s="72"/>
      <c r="W42" s="73">
        <v>0</v>
      </c>
      <c r="X42" s="73"/>
      <c r="Y42" s="73"/>
    </row>
    <row r="43" spans="2:25" s="1" customFormat="1" ht="12" customHeight="1">
      <c r="B43" s="70" t="s">
        <v>128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90">
        <v>500</v>
      </c>
      <c r="R43" s="90"/>
      <c r="S43" s="91">
        <v>-801461490.72</v>
      </c>
      <c r="T43" s="91"/>
      <c r="U43" s="91"/>
      <c r="V43" s="91"/>
      <c r="W43" s="89">
        <v>-595237</v>
      </c>
      <c r="X43" s="89"/>
      <c r="Y43" s="89"/>
    </row>
    <row r="44" spans="2:25" s="100" customFormat="1" ht="12" customHeight="1">
      <c r="B44" s="70" t="s">
        <v>129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101"/>
      <c r="R44" s="102"/>
      <c r="S44" s="103">
        <v>0</v>
      </c>
      <c r="T44" s="103"/>
      <c r="U44" s="103"/>
      <c r="V44" s="103"/>
      <c r="W44" s="104">
        <v>0</v>
      </c>
      <c r="X44" s="104"/>
      <c r="Y44" s="104"/>
    </row>
    <row r="45" spans="2:25" s="1" customFormat="1" ht="12" customHeight="1">
      <c r="B45" s="70" t="s">
        <v>130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93"/>
      <c r="R45" s="94"/>
      <c r="S45" s="72">
        <v>0</v>
      </c>
      <c r="T45" s="72"/>
      <c r="U45" s="72"/>
      <c r="V45" s="72"/>
      <c r="W45" s="73">
        <v>0</v>
      </c>
      <c r="X45" s="73"/>
      <c r="Y45" s="73"/>
    </row>
    <row r="46" spans="2:25" s="100" customFormat="1" ht="12" customHeight="1">
      <c r="B46" s="70" t="s">
        <v>131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101"/>
      <c r="R46" s="102"/>
      <c r="S46" s="72">
        <v>0</v>
      </c>
      <c r="T46" s="72"/>
      <c r="U46" s="72"/>
      <c r="V46" s="72"/>
      <c r="W46" s="73">
        <v>0</v>
      </c>
      <c r="X46" s="73"/>
      <c r="Y46" s="73"/>
    </row>
    <row r="47" spans="2:25" s="100" customFormat="1" ht="12" customHeight="1">
      <c r="B47" s="70" t="s">
        <v>132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90">
        <v>600</v>
      </c>
      <c r="R47" s="90"/>
      <c r="S47" s="72">
        <v>0</v>
      </c>
      <c r="T47" s="72"/>
      <c r="U47" s="72"/>
      <c r="V47" s="72"/>
      <c r="W47" s="73">
        <v>0</v>
      </c>
      <c r="X47" s="73"/>
      <c r="Y47" s="73"/>
    </row>
    <row r="48" spans="2:25" s="1" customFormat="1" ht="12" customHeight="1">
      <c r="B48" s="84" t="s">
        <v>133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93"/>
      <c r="R48" s="94"/>
      <c r="S48" s="72">
        <v>0</v>
      </c>
      <c r="T48" s="72"/>
      <c r="U48" s="72"/>
      <c r="V48" s="72"/>
      <c r="W48" s="73">
        <v>0</v>
      </c>
      <c r="X48" s="73"/>
      <c r="Y48" s="73"/>
    </row>
    <row r="49" spans="2:25" s="1" customFormat="1" ht="12" customHeight="1">
      <c r="B49" s="84" t="s">
        <v>134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93"/>
      <c r="R49" s="94"/>
      <c r="S49" s="72">
        <v>0</v>
      </c>
      <c r="T49" s="72"/>
      <c r="U49" s="72"/>
      <c r="V49" s="72"/>
      <c r="W49" s="73">
        <v>0</v>
      </c>
      <c r="X49" s="73"/>
      <c r="Y49" s="73"/>
    </row>
    <row r="50" spans="2:25" s="1" customFormat="1" ht="12" customHeight="1">
      <c r="B50" s="84" t="s">
        <v>135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93"/>
      <c r="R50" s="94"/>
      <c r="S50" s="72">
        <v>0</v>
      </c>
      <c r="T50" s="72"/>
      <c r="U50" s="72"/>
      <c r="V50" s="72"/>
      <c r="W50" s="73">
        <v>0</v>
      </c>
      <c r="X50" s="73"/>
      <c r="Y50" s="73"/>
    </row>
    <row r="51" spans="2:25" s="1" customFormat="1" ht="12" customHeight="1">
      <c r="B51" s="84" t="s">
        <v>136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93"/>
      <c r="R51" s="94"/>
      <c r="S51" s="72">
        <v>0</v>
      </c>
      <c r="T51" s="72"/>
      <c r="U51" s="72"/>
      <c r="V51" s="72"/>
      <c r="W51" s="73">
        <v>0</v>
      </c>
      <c r="X51" s="73"/>
      <c r="Y51" s="73"/>
    </row>
    <row r="52" spans="2:25" s="1" customFormat="1" ht="12" customHeight="1">
      <c r="B52" s="84" t="s">
        <v>134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93"/>
      <c r="R52" s="94"/>
      <c r="S52" s="72">
        <v>0</v>
      </c>
      <c r="T52" s="72"/>
      <c r="U52" s="72"/>
      <c r="V52" s="72"/>
      <c r="W52" s="73">
        <v>0</v>
      </c>
      <c r="X52" s="73"/>
      <c r="Y52" s="73"/>
    </row>
    <row r="53" spans="2:25" s="1" customFormat="1" ht="12" customHeight="1" thickBot="1">
      <c r="B53" s="105" t="s">
        <v>135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6"/>
      <c r="R53" s="107"/>
      <c r="S53" s="108">
        <v>0</v>
      </c>
      <c r="T53" s="108"/>
      <c r="U53" s="108"/>
      <c r="V53" s="108"/>
      <c r="W53" s="109">
        <v>0</v>
      </c>
      <c r="X53" s="109"/>
      <c r="Y53" s="109"/>
    </row>
    <row r="54" s="1" customFormat="1" ht="6" customHeight="1"/>
    <row r="55" spans="2:19" s="1" customFormat="1" ht="23.25" customHeight="1">
      <c r="B55" s="110" t="s">
        <v>79</v>
      </c>
      <c r="C55" s="110"/>
      <c r="D55" s="110"/>
      <c r="E55" s="110"/>
      <c r="F55" s="110"/>
      <c r="H55" s="111" t="s">
        <v>80</v>
      </c>
      <c r="I55" s="111"/>
      <c r="J55" s="111"/>
      <c r="K55" s="111"/>
      <c r="L55" s="111"/>
      <c r="M55" s="111"/>
      <c r="P55" s="112"/>
      <c r="Q55" s="112"/>
      <c r="R55" s="112"/>
      <c r="S55" s="112"/>
    </row>
    <row r="56" spans="8:19" s="1" customFormat="1" ht="11.25" customHeight="1">
      <c r="H56" s="113" t="s">
        <v>81</v>
      </c>
      <c r="I56" s="113"/>
      <c r="J56" s="113"/>
      <c r="K56" s="113"/>
      <c r="L56" s="113"/>
      <c r="M56" s="113"/>
      <c r="P56" s="114" t="s">
        <v>82</v>
      </c>
      <c r="Q56" s="114"/>
      <c r="R56" s="114"/>
      <c r="S56" s="114"/>
    </row>
    <row r="57" s="1" customFormat="1" ht="11.25" customHeight="1"/>
    <row r="58" spans="2:19" s="1" customFormat="1" ht="12" customHeight="1">
      <c r="B58" s="115"/>
      <c r="C58" s="115"/>
      <c r="D58" s="115"/>
      <c r="E58" s="115"/>
      <c r="F58" s="115" t="s">
        <v>83</v>
      </c>
      <c r="H58" s="111" t="s">
        <v>84</v>
      </c>
      <c r="I58" s="111"/>
      <c r="J58" s="111"/>
      <c r="K58" s="111"/>
      <c r="L58" s="111"/>
      <c r="M58" s="111"/>
      <c r="P58" s="112"/>
      <c r="Q58" s="112"/>
      <c r="R58" s="112"/>
      <c r="S58" s="112"/>
    </row>
    <row r="59" spans="8:19" s="1" customFormat="1" ht="11.25" customHeight="1">
      <c r="H59" s="113" t="s">
        <v>81</v>
      </c>
      <c r="I59" s="113"/>
      <c r="J59" s="113"/>
      <c r="K59" s="113"/>
      <c r="L59" s="113"/>
      <c r="M59" s="113"/>
      <c r="P59" s="114" t="s">
        <v>82</v>
      </c>
      <c r="Q59" s="114"/>
      <c r="R59" s="114"/>
      <c r="S59" s="114"/>
    </row>
  </sheetData>
  <sheetProtection/>
  <mergeCells count="178">
    <mergeCell ref="H55:M55"/>
    <mergeCell ref="H56:M56"/>
    <mergeCell ref="H58:M58"/>
    <mergeCell ref="H59:M59"/>
    <mergeCell ref="B52:P52"/>
    <mergeCell ref="S52:V52"/>
    <mergeCell ref="W52:Y52"/>
    <mergeCell ref="B53:P53"/>
    <mergeCell ref="S53:V53"/>
    <mergeCell ref="W53:Y53"/>
    <mergeCell ref="B50:P50"/>
    <mergeCell ref="S50:V50"/>
    <mergeCell ref="W50:Y50"/>
    <mergeCell ref="B51:P51"/>
    <mergeCell ref="S51:V51"/>
    <mergeCell ref="W51:Y51"/>
    <mergeCell ref="B48:P48"/>
    <mergeCell ref="S48:V48"/>
    <mergeCell ref="W48:Y48"/>
    <mergeCell ref="B49:P49"/>
    <mergeCell ref="S49:V49"/>
    <mergeCell ref="W49:Y49"/>
    <mergeCell ref="B46:P46"/>
    <mergeCell ref="S46:V46"/>
    <mergeCell ref="W46:Y46"/>
    <mergeCell ref="B47:P47"/>
    <mergeCell ref="Q47:R47"/>
    <mergeCell ref="S47:V47"/>
    <mergeCell ref="W47:Y47"/>
    <mergeCell ref="B44:P44"/>
    <mergeCell ref="S44:V44"/>
    <mergeCell ref="W44:Y44"/>
    <mergeCell ref="B45:P45"/>
    <mergeCell ref="S45:V45"/>
    <mergeCell ref="W45:Y45"/>
    <mergeCell ref="B42:P42"/>
    <mergeCell ref="Q42:R42"/>
    <mergeCell ref="S42:V42"/>
    <mergeCell ref="W42:Y42"/>
    <mergeCell ref="B43:P43"/>
    <mergeCell ref="Q43:R43"/>
    <mergeCell ref="S43:V43"/>
    <mergeCell ref="W43:Y43"/>
    <mergeCell ref="B40:P40"/>
    <mergeCell ref="Q40:R40"/>
    <mergeCell ref="S40:V40"/>
    <mergeCell ref="W40:Y40"/>
    <mergeCell ref="B41:P41"/>
    <mergeCell ref="Q41:R41"/>
    <mergeCell ref="S41:V41"/>
    <mergeCell ref="W41:Y41"/>
    <mergeCell ref="B38:P38"/>
    <mergeCell ref="Q38:R38"/>
    <mergeCell ref="S38:V38"/>
    <mergeCell ref="W38:Y38"/>
    <mergeCell ref="B39:P39"/>
    <mergeCell ref="Q39:R39"/>
    <mergeCell ref="S39:V39"/>
    <mergeCell ref="W39:Y39"/>
    <mergeCell ref="B36:P36"/>
    <mergeCell ref="Q36:R36"/>
    <mergeCell ref="S36:V36"/>
    <mergeCell ref="W36:Y36"/>
    <mergeCell ref="B37:P37"/>
    <mergeCell ref="Q37:R37"/>
    <mergeCell ref="S37:V37"/>
    <mergeCell ref="W37:Y37"/>
    <mergeCell ref="B34:P34"/>
    <mergeCell ref="Q34:R34"/>
    <mergeCell ref="S34:V34"/>
    <mergeCell ref="W34:Y34"/>
    <mergeCell ref="B35:P35"/>
    <mergeCell ref="Q35:R35"/>
    <mergeCell ref="S35:V35"/>
    <mergeCell ref="W35:Y35"/>
    <mergeCell ref="B31:P31"/>
    <mergeCell ref="B32:P32"/>
    <mergeCell ref="Q32:R32"/>
    <mergeCell ref="S32:V32"/>
    <mergeCell ref="W32:Y32"/>
    <mergeCell ref="B33:P33"/>
    <mergeCell ref="Q33:R33"/>
    <mergeCell ref="S33:V33"/>
    <mergeCell ref="W33:Y33"/>
    <mergeCell ref="B29:P29"/>
    <mergeCell ref="S29:V29"/>
    <mergeCell ref="W29:Y29"/>
    <mergeCell ref="B30:P30"/>
    <mergeCell ref="Q30:R30"/>
    <mergeCell ref="S30:V30"/>
    <mergeCell ref="W30:Y30"/>
    <mergeCell ref="B27:P27"/>
    <mergeCell ref="Q27:R27"/>
    <mergeCell ref="S27:V27"/>
    <mergeCell ref="W27:Y27"/>
    <mergeCell ref="B28:P28"/>
    <mergeCell ref="S28:V28"/>
    <mergeCell ref="W28:Y28"/>
    <mergeCell ref="B25:P25"/>
    <mergeCell ref="Q25:R25"/>
    <mergeCell ref="S25:V25"/>
    <mergeCell ref="W25:Y25"/>
    <mergeCell ref="B26:P26"/>
    <mergeCell ref="Q26:R26"/>
    <mergeCell ref="S26:V26"/>
    <mergeCell ref="W26:Y26"/>
    <mergeCell ref="B23:P23"/>
    <mergeCell ref="Q23:R23"/>
    <mergeCell ref="S23:V23"/>
    <mergeCell ref="W23:Y23"/>
    <mergeCell ref="B24:P24"/>
    <mergeCell ref="Q24:R24"/>
    <mergeCell ref="S24:V24"/>
    <mergeCell ref="W24:Y24"/>
    <mergeCell ref="B21:P21"/>
    <mergeCell ref="Q21:R21"/>
    <mergeCell ref="S21:V21"/>
    <mergeCell ref="W21:Y21"/>
    <mergeCell ref="B22:P22"/>
    <mergeCell ref="Q22:R22"/>
    <mergeCell ref="S22:V22"/>
    <mergeCell ref="W22:Y22"/>
    <mergeCell ref="B19:P19"/>
    <mergeCell ref="Q19:R19"/>
    <mergeCell ref="S19:V19"/>
    <mergeCell ref="W19:Y19"/>
    <mergeCell ref="B20:P20"/>
    <mergeCell ref="Q20:R20"/>
    <mergeCell ref="S20:V20"/>
    <mergeCell ref="W20:Y20"/>
    <mergeCell ref="B17:P17"/>
    <mergeCell ref="Q17:R17"/>
    <mergeCell ref="S17:V17"/>
    <mergeCell ref="W17:Y17"/>
    <mergeCell ref="B18:P18"/>
    <mergeCell ref="Q18:R18"/>
    <mergeCell ref="S18:V18"/>
    <mergeCell ref="W18:Y18"/>
    <mergeCell ref="B15:P15"/>
    <mergeCell ref="Q15:R15"/>
    <mergeCell ref="S15:V15"/>
    <mergeCell ref="W15:Y15"/>
    <mergeCell ref="B16:P16"/>
    <mergeCell ref="Q16:R16"/>
    <mergeCell ref="S16:V16"/>
    <mergeCell ref="W16:Y16"/>
    <mergeCell ref="B13:P13"/>
    <mergeCell ref="Q13:R13"/>
    <mergeCell ref="S13:V13"/>
    <mergeCell ref="W13:Y13"/>
    <mergeCell ref="B14:P14"/>
    <mergeCell ref="Q14:R14"/>
    <mergeCell ref="S14:V14"/>
    <mergeCell ref="W14:Y14"/>
    <mergeCell ref="B11:P11"/>
    <mergeCell ref="Q11:R11"/>
    <mergeCell ref="S11:V11"/>
    <mergeCell ref="W11:Y11"/>
    <mergeCell ref="B12:P12"/>
    <mergeCell ref="Q12:R12"/>
    <mergeCell ref="S12:V12"/>
    <mergeCell ref="W12:Y12"/>
    <mergeCell ref="B9:P9"/>
    <mergeCell ref="Q9:R9"/>
    <mergeCell ref="S9:V9"/>
    <mergeCell ref="W9:Y9"/>
    <mergeCell ref="B10:P10"/>
    <mergeCell ref="Q10:R10"/>
    <mergeCell ref="S10:V10"/>
    <mergeCell ref="W10:Y10"/>
    <mergeCell ref="O1:X1"/>
    <mergeCell ref="D3:V3"/>
    <mergeCell ref="D5:W5"/>
    <mergeCell ref="D6:W6"/>
    <mergeCell ref="B8:P8"/>
    <mergeCell ref="Q8:R8"/>
    <mergeCell ref="S8:V8"/>
    <mergeCell ref="W8:Y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В. Никулкина</cp:lastModifiedBy>
  <cp:lastPrinted>2014-04-25T03:30:12Z</cp:lastPrinted>
  <dcterms:created xsi:type="dcterms:W3CDTF">2014-04-25T03:06:08Z</dcterms:created>
  <dcterms:modified xsi:type="dcterms:W3CDTF">2014-04-25T09:12:32Z</dcterms:modified>
  <cp:category/>
  <cp:version/>
  <cp:contentType/>
  <cp:contentStatus/>
  <cp:revision>1</cp:revision>
</cp:coreProperties>
</file>