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2"/>
  </bookViews>
  <sheets>
    <sheet name="1 форма" sheetId="1" r:id="rId1"/>
    <sheet name="2 форма" sheetId="2" r:id="rId2"/>
    <sheet name="3 форма" sheetId="3" r:id="rId3"/>
    <sheet name="4 форма" sheetId="4" r:id="rId4"/>
  </sheets>
  <calcPr calcId="145621"/>
</workbook>
</file>

<file path=xl/calcChain.xml><?xml version="1.0" encoding="utf-8"?>
<calcChain xmlns="http://schemas.openxmlformats.org/spreadsheetml/2006/main">
  <c r="D72" i="3" l="1"/>
  <c r="D79" i="3" s="1"/>
  <c r="C79" i="3"/>
  <c r="C72" i="3"/>
  <c r="D51" i="3"/>
  <c r="D64" i="3" s="1"/>
  <c r="D81" i="3" s="1"/>
  <c r="C64" i="3" l="1"/>
  <c r="C81" i="3" s="1"/>
</calcChain>
</file>

<file path=xl/sharedStrings.xml><?xml version="1.0" encoding="utf-8"?>
<sst xmlns="http://schemas.openxmlformats.org/spreadsheetml/2006/main" count="656" uniqueCount="313">
  <si>
    <t>Форма 1</t>
  </si>
  <si>
    <t/>
  </si>
  <si>
    <t>Товарищество "ОРДА кредит"</t>
  </si>
  <si>
    <t xml:space="preserve">Сведения о реорганизации: </t>
  </si>
  <si>
    <t>Вид деятельности организации: Отдельные виды банковских операций</t>
  </si>
  <si>
    <t>Организационно-правовая форма: Товарищество с ограниченной ответственностью</t>
  </si>
  <si>
    <t>Тип отчета: Консолидированный</t>
  </si>
  <si>
    <t xml:space="preserve">Форма собственности: </t>
  </si>
  <si>
    <t>Субъект предпринимательства: Средний</t>
  </si>
  <si>
    <t xml:space="preserve">Юридический адрес (организации): </t>
  </si>
  <si>
    <t>Казахстан, 160011, ЮКО, г. Шымкент , ул Гани Иляева,47, тел: 8(7252)545334, факс: 8(7252)539928</t>
  </si>
  <si>
    <t>Бухгалтерский баланс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</si>
  <si>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</si>
  <si>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</si>
  <si>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</si>
  <si>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</si>
  <si>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</si>
  <si>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</si>
  <si>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</si>
  <si>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</si>
  <si>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</si>
  <si>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</si>
  <si>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</si>
  <si>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</si>
  <si>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</si>
  <si>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</si>
  <si>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</si>
  <si>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</si>
  <si>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</si>
  <si>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</si>
  <si>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</si>
  <si>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</si>
  <si>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</si>
  <si>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</si>
  <si>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</si>
  <si>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</si>
  <si>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</si>
  <si>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</si>
  <si>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</si>
  <si>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</si>
  <si>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</si>
  <si>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</si>
  <si>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</si>
  <si>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</si>
  <si>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</si>
  <si>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</si>
  <si>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</si>
  <si>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</si>
  <si>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</si>
  <si>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</si>
  <si>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</si>
  <si>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</si>
  <si>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</si>
  <si>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</si>
  <si>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</si>
  <si>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</si>
  <si>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</si>
  <si>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</si>
  <si>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</si>
  <si>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</si>
  <si>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</si>
  <si>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</si>
  <si>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</si>
  <si>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</si>
  <si>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</si>
  <si>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</si>
  <si>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</si>
  <si>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</si>
  <si>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</si>
  <si>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</si>
  <si>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</si>
  <si>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</si>
  <si>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</si>
  <si>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</si>
  <si>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</si>
  <si>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</si>
  <si>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</si>
  <si>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</si>
  <si>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</si>
  <si>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</si>
  <si>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</si>
  <si>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</si>
  <si>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                           (фамилия, имя, отчество) </t>
  </si>
  <si>
    <t>(подпись)</t>
  </si>
  <si>
    <t>Главный бухгалтер: Коробецкая Ирина Александровна</t>
  </si>
  <si>
    <t>                                   (фамилия, имя, отчество)</t>
  </si>
  <si>
    <t>Место печати</t>
  </si>
  <si>
    <t>Форма 2</t>
  </si>
  <si>
    <t>Наименование организации: Товарищество с ограниченной ответственностью "Кредитное Товарищество "ОРДА кредит"</t>
  </si>
  <si>
    <t>Отчет о прибылях и убытках</t>
  </si>
  <si>
    <t>Наименование показателей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</si>
  <si>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</si>
  <si>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</si>
  <si>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</si>
  <si>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</si>
  <si>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</si>
  <si>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</si>
  <si>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</si>
  <si>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</si>
  <si>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</si>
  <si>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</si>
  <si>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</si>
  <si>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</si>
  <si>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</si>
  <si>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</si>
  <si>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</si>
  <si>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</si>
  <si>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</si>
  <si>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</si>
  <si>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</si>
  <si>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</si>
  <si>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</si>
  <si>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</si>
  <si>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</si>
  <si>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</si>
  <si>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</si>
  <si>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</si>
  <si>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</si>
  <si>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</si>
  <si>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</si>
  <si>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</si>
  <si>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</si>
  <si>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</si>
  <si>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</si>
  <si>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</si>
  <si>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</si>
  <si>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</si>
  <si>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</si>
  <si>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</si>
  <si>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</si>
  <si>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</si>
  <si>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</si>
  <si>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</si>
  <si>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</si>
  <si>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</si>
  <si>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</si>
  <si>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</si>
  <si>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</si>
  <si>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</si>
  <si>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</si>
  <si>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                                                (фамилия, имя, отчество) </t>
  </si>
  <si>
    <t>                                                (фамилия, имя, отчество)</t>
  </si>
  <si>
    <t>Форма 3</t>
  </si>
  <si>
    <t>Отчет о движении денежных средств (косвенный метод)</t>
  </si>
  <si>
    <t>тыс.тенге</t>
  </si>
  <si>
    <t>за период с начала текущего года (с нарастающим итогом)</t>
  </si>
  <si>
    <t xml:space="preserve">  за аналогичный период с начала предыдущего года (с нарастающим итогом)</t>
  </si>
  <si>
    <t>I. Движение денежных средств от операционной деятельности</t>
  </si>
  <si>
    <t>Прибыль (убыток) до налогообложения</t>
  </si>
  <si>
    <t>Амортизация и обесценение основных средств и нематериальных активов</t>
  </si>
  <si>
    <t>Обесценение гудвила</t>
  </si>
  <si>
    <t>Обесценение торговой и прочей дебиторской задолженности</t>
  </si>
  <si>
    <t>Списание стоимости активов (или выбывающей группы), предназначенных для продажи до справедливой стоимости за вычетом затрат на продажу</t>
  </si>
  <si>
    <t>Убыток (прибыль) от выбытия основных средств</t>
  </si>
  <si>
    <t>Убыток (прибыль) от инвестиционного имущества</t>
  </si>
  <si>
    <t>Убыток (прибыль) от досрочного погашения займов</t>
  </si>
  <si>
    <t>Убыток (прибыль) от прочих финансовых активов, отражаемых по справедливой стоимости с корректировкой через отчет о прибылях и убытках</t>
  </si>
  <si>
    <t>Расходы (доходы) по финансированию</t>
  </si>
  <si>
    <t>Расходы по вознаграждениям долевыми инструментами</t>
  </si>
  <si>
    <t>Доход (расход) по отложенным налогам</t>
  </si>
  <si>
    <t>Нереализованная (положительная) отрицательная курсовая разница</t>
  </si>
  <si>
    <t>Доля организации в прибыли ассоциированных организаций и совместной деятельности, учитываемых по методу долевого участия</t>
  </si>
  <si>
    <t>Прочие неденежные операционные корректировки общей совокупной прибыли (убытка)</t>
  </si>
  <si>
    <t>Итого корректировка общей совокупной прибыли (убытка), всего (+/- строки с 011 по 025)</t>
  </si>
  <si>
    <t>030</t>
  </si>
  <si>
    <t>Изменения в запасах</t>
  </si>
  <si>
    <t>031</t>
  </si>
  <si>
    <t xml:space="preserve">Изменения резерва </t>
  </si>
  <si>
    <t>032</t>
  </si>
  <si>
    <t>Изменения в торговой и прочей дебиторской задолженности</t>
  </si>
  <si>
    <t>033</t>
  </si>
  <si>
    <t>Изменения в торговой и прочей кредиторской задолженности</t>
  </si>
  <si>
    <t>034</t>
  </si>
  <si>
    <t>Изменения в задолженности по налогам и другим обязательным платежам в бюджет</t>
  </si>
  <si>
    <t>035</t>
  </si>
  <si>
    <t>Изменения в прочих краткосрочных обязательствах</t>
  </si>
  <si>
    <t>036</t>
  </si>
  <si>
    <t>Итого движение операционных активов и обязательств, всего (+/- строки с 031 по 036)</t>
  </si>
  <si>
    <t>040</t>
  </si>
  <si>
    <t>Уплаченные вознаграждения</t>
  </si>
  <si>
    <t>041</t>
  </si>
  <si>
    <t>Уплаченный подоходный налог</t>
  </si>
  <si>
    <t>042</t>
  </si>
  <si>
    <t>Чистая сумма денежных средств от операционной деятельности (строка 010+/- строка 030 +/- строка 040+/- строка 041+/- строка 042)</t>
  </si>
  <si>
    <t>050</t>
  </si>
  <si>
    <t>II. Движение денежных средств от инвестиционной деятельности</t>
  </si>
  <si>
    <t>1. Поступление денежных средств, всего (сумма строк с 061 по 071)</t>
  </si>
  <si>
    <t>060</t>
  </si>
  <si>
    <t>реализация основных средств</t>
  </si>
  <si>
    <t>061</t>
  </si>
  <si>
    <t>реализация нематериальных активов</t>
  </si>
  <si>
    <t>062</t>
  </si>
  <si>
    <t>реализация других долгосрочных активов</t>
  </si>
  <si>
    <t>063</t>
  </si>
  <si>
    <t>реализация долевых инструментов других организаций (кроме дочерних) и долей участия в совместном предпринимательстве</t>
  </si>
  <si>
    <t>064</t>
  </si>
  <si>
    <t>реализация долговых инструментов других организаций</t>
  </si>
  <si>
    <t>065</t>
  </si>
  <si>
    <t>возмещение при потере контроля над дочерними организациями</t>
  </si>
  <si>
    <t>066</t>
  </si>
  <si>
    <t>реализация прочих финансовых активов</t>
  </si>
  <si>
    <t>067</t>
  </si>
  <si>
    <t>фьючерсные и форвардные контракты, опционы и свопы</t>
  </si>
  <si>
    <t>068</t>
  </si>
  <si>
    <t>полученные дивиденды</t>
  </si>
  <si>
    <t>069</t>
  </si>
  <si>
    <t>полученные вознаграждения</t>
  </si>
  <si>
    <t>070</t>
  </si>
  <si>
    <t>прочие поступления</t>
  </si>
  <si>
    <t>071</t>
  </si>
  <si>
    <t>2. Выбытие денежных средств, всего (сумма строк с 081 по 091)</t>
  </si>
  <si>
    <t>080</t>
  </si>
  <si>
    <t>приобретение основных средств</t>
  </si>
  <si>
    <t>081</t>
  </si>
  <si>
    <t>приобретение нематериальных активов</t>
  </si>
  <si>
    <t>082</t>
  </si>
  <si>
    <t>приобретение других долгосрочных активов</t>
  </si>
  <si>
    <t>083</t>
  </si>
  <si>
    <t>приобретение долевых инструментов других организаций (кроме дочерних) и долей участия в совместном предпринимательстве</t>
  </si>
  <si>
    <t>084</t>
  </si>
  <si>
    <t>приобретение долговых инструментов других организаций</t>
  </si>
  <si>
    <t>085</t>
  </si>
  <si>
    <t>приобретение контроля над дочерними организациями</t>
  </si>
  <si>
    <t>086</t>
  </si>
  <si>
    <t>приобретение прочих финансовых активов</t>
  </si>
  <si>
    <t>087</t>
  </si>
  <si>
    <t xml:space="preserve">предоставление займов </t>
  </si>
  <si>
    <t>088</t>
  </si>
  <si>
    <t>089</t>
  </si>
  <si>
    <t>инвестиции в ассоциированные и дочерние организации</t>
  </si>
  <si>
    <t>090</t>
  </si>
  <si>
    <t>прочие выплаты</t>
  </si>
  <si>
    <t>091</t>
  </si>
  <si>
    <t>3. Чистая сумма денежных средств от инвестиционной деятельности (строка 060 – строка 080)</t>
  </si>
  <si>
    <t>100</t>
  </si>
  <si>
    <t>III. Движение денежных средств от финансовой деятельности</t>
  </si>
  <si>
    <t>1. Поступление денежных средств, всего (сумма строк с 111 по 114)</t>
  </si>
  <si>
    <t>110</t>
  </si>
  <si>
    <t>эмиссия акций и других финансовых инструментов</t>
  </si>
  <si>
    <t>111</t>
  </si>
  <si>
    <t>получение займов</t>
  </si>
  <si>
    <t>112</t>
  </si>
  <si>
    <t xml:space="preserve">полученные вознаграждения </t>
  </si>
  <si>
    <t>113</t>
  </si>
  <si>
    <t>114</t>
  </si>
  <si>
    <t>2. Выбытие денежных средств, всего (сумма строк с 121 по 125)</t>
  </si>
  <si>
    <t>120</t>
  </si>
  <si>
    <t>погашение займов</t>
  </si>
  <si>
    <t>121</t>
  </si>
  <si>
    <t xml:space="preserve">выплата вознаграждения </t>
  </si>
  <si>
    <t>122</t>
  </si>
  <si>
    <t>выплата дивидендов</t>
  </si>
  <si>
    <t>123</t>
  </si>
  <si>
    <t>выплаты собственникам по акциям организации</t>
  </si>
  <si>
    <t>124</t>
  </si>
  <si>
    <t>прочие выбытия</t>
  </si>
  <si>
    <t>125</t>
  </si>
  <si>
    <t>3. Чистая сумма денежных средств от финансовой деятельности (строка 110 – строка 120)</t>
  </si>
  <si>
    <t>130</t>
  </si>
  <si>
    <t>4. Влияние обменных курсов валют к тенге</t>
  </si>
  <si>
    <t>5. Увеличение +/- уменьшение денежных средств (строка 050 +/- строка 100 +/- строка 130 +/- строка 140)</t>
  </si>
  <si>
    <t>6.Денежные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</si>
  <si>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</si>
  <si>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Форма 4</t>
  </si>
  <si>
    <t>Отчет об изменениях в капитале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</si>
  <si>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</si>
  <si>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</si>
  <si>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</si>
  <si>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</si>
  <si>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</si>
  <si>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</si>
  <si>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010+/-строка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</si>
  <si>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</si>
  <si>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</si>
  <si>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</si>
  <si>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</si>
  <si>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</si>
  <si>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</si>
  <si>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</si>
  <si>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</si>
  <si>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</si>
  <si>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</si>
  <si>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</si>
  <si>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</si>
  <si>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</si>
  <si>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</si>
  <si>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</si>
  <si>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</si>
  <si>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</si>
  <si>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</si>
  <si>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</si>
  <si>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</si>
  <si>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</si>
  <si>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</si>
  <si>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</si>
  <si>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</si>
  <si>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</si>
  <si>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</si>
  <si>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</si>
  <si>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</si>
  <si>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Среднегодовая численность работников: 243 чел.</t>
  </si>
  <si>
    <t>по состоянию на 30 сентября 2016 г.</t>
  </si>
  <si>
    <t>за период, заканчивающийся  "30"  сентября 2016 г</t>
  </si>
  <si>
    <t>за период, заканчивающийся "30" сентября  2016 г</t>
  </si>
  <si>
    <r>
      <t>Наименование организации: Товарищество с ограниченной ответственностью "</t>
    </r>
    <r>
      <rPr>
        <b/>
        <sz val="9"/>
        <color indexed="8"/>
        <rFont val="Times New Roman"/>
        <family val="1"/>
        <charset val="204"/>
      </rPr>
      <t>Кредитно</t>
    </r>
    <r>
      <rPr>
        <sz val="9"/>
        <color indexed="8"/>
        <rFont val="Times New Roman"/>
        <family val="1"/>
        <charset val="204"/>
      </rPr>
      <t xml:space="preserve">е </t>
    </r>
  </si>
  <si>
    <r>
      <t xml:space="preserve">Наименование организации: </t>
    </r>
    <r>
      <rPr>
        <b/>
        <sz val="9"/>
        <color indexed="8"/>
        <rFont val="Times New Roman"/>
        <family val="1"/>
        <charset val="204"/>
      </rPr>
      <t>Товарищество с ограниченной ответственностью "Кредитное Товарищество "ОРДА кредит"</t>
    </r>
  </si>
  <si>
    <t>за период, заканчивающийся  "30" сентября  2016 г.</t>
  </si>
  <si>
    <t>Сальдо на 30 сентября 2016 (строка 500 + строка 600 + строка 700)</t>
  </si>
  <si>
    <t>Зам. Председателя Правления:  Алиев Гани Раушанович</t>
  </si>
  <si>
    <t>Зам.Председателя Правления</t>
  </si>
  <si>
    <t xml:space="preserve">  Алиев Гани Раушанович</t>
  </si>
  <si>
    <r>
      <t>Главный бухгалтер:</t>
    </r>
    <r>
      <rPr>
        <b/>
        <sz val="9"/>
        <color indexed="8"/>
        <rFont val="Times New Roman"/>
        <family val="1"/>
        <charset val="204"/>
      </rPr>
      <t xml:space="preserve"> Коробецкая Ирина Александровна</t>
    </r>
  </si>
  <si>
    <t>Зам.Председателя Правления:   Алиев Гани Раушанович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</si>
</sst>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10" x14ac:knownFonts="1"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justify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left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right" vertical="center" wrapText="1"/>
    </xf>
    <xf numFmtId="164" fontId="5" fillId="0" borderId="5" xfId="0" applyNumberFormat="1" applyFont="1" applyFill="1" applyBorder="1" applyAlignment="1">
      <alignment vertical="center"/>
    </xf>
    <xf numFmtId="164" fontId="6" fillId="0" borderId="5" xfId="0" applyNumberFormat="1" applyFont="1" applyFill="1" applyBorder="1" applyAlignment="1">
      <alignment vertical="center"/>
    </xf>
    <xf numFmtId="0" fontId="2" fillId="2" borderId="3" xfId="0" applyNumberFormat="1" applyFont="1" applyFill="1" applyBorder="1" applyAlignment="1">
      <alignment horizontal="right" vertical="center" wrapText="1"/>
    </xf>
    <xf numFmtId="164" fontId="5" fillId="3" borderId="5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left" vertical="center" wrapText="1"/>
    </xf>
    <xf numFmtId="164" fontId="1" fillId="2" borderId="0" xfId="0" applyNumberFormat="1" applyFont="1" applyFill="1" applyAlignment="1">
      <alignment horizontal="left" vertical="center" wrapText="1"/>
    </xf>
    <xf numFmtId="164" fontId="1" fillId="2" borderId="0" xfId="0" applyNumberFormat="1" applyFont="1" applyFill="1" applyAlignment="1">
      <alignment horizontal="right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Alignment="1">
      <alignment horizontal="left" wrapText="1"/>
    </xf>
    <xf numFmtId="164" fontId="1" fillId="2" borderId="3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left" vertical="center" wrapText="1"/>
    </xf>
    <xf numFmtId="164" fontId="6" fillId="0" borderId="5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right" vertical="center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right" vertical="center" wrapText="1"/>
    </xf>
    <xf numFmtId="164" fontId="2" fillId="2" borderId="6" xfId="0" applyNumberFormat="1" applyFont="1" applyFill="1" applyBorder="1" applyAlignment="1">
      <alignment horizontal="left" wrapText="1"/>
    </xf>
    <xf numFmtId="164" fontId="1" fillId="2" borderId="0" xfId="0" applyNumberFormat="1" applyFont="1" applyFill="1" applyAlignment="1">
      <alignment horizontal="left" wrapText="1"/>
    </xf>
    <xf numFmtId="164" fontId="1" fillId="2" borderId="6" xfId="0" applyNumberFormat="1" applyFont="1" applyFill="1" applyBorder="1" applyAlignment="1">
      <alignment horizontal="left" wrapText="1"/>
    </xf>
    <xf numFmtId="164" fontId="1" fillId="2" borderId="0" xfId="0" applyNumberFormat="1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top" wrapText="1"/>
    </xf>
    <xf numFmtId="0" fontId="9" fillId="0" borderId="5" xfId="0" applyFont="1" applyBorder="1" applyAlignment="1" applyProtection="1">
      <alignment horizontal="center" vertical="top" wrapText="1"/>
    </xf>
    <xf numFmtId="0" fontId="4" fillId="2" borderId="0" xfId="0" applyFont="1" applyFill="1" applyAlignment="1">
      <alignment horizontal="left" wrapText="1"/>
    </xf>
    <xf numFmtId="0" fontId="2" fillId="2" borderId="3" xfId="0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0" fillId="0" borderId="0" xfId="0" applyAlignment="1">
      <alignment horizontal="left" vertical="center" wrapText="1"/>
    </xf>
    <xf numFmtId="164" fontId="3" fillId="2" borderId="0" xfId="0" applyNumberFormat="1" applyFont="1" applyFill="1" applyAlignment="1">
      <alignment horizontal="center" wrapText="1"/>
    </xf>
    <xf numFmtId="164" fontId="1" fillId="2" borderId="0" xfId="0" applyNumberFormat="1" applyFont="1" applyFill="1" applyAlignment="1">
      <alignment horizont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2" borderId="4" xfId="0" applyNumberFormat="1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left" vertical="center" wrapText="1"/>
    </xf>
    <xf numFmtId="164" fontId="1" fillId="2" borderId="0" xfId="0" applyNumberFormat="1" applyFont="1" applyFill="1" applyAlignment="1">
      <alignment horizontal="right" wrapText="1"/>
    </xf>
    <xf numFmtId="164" fontId="2" fillId="2" borderId="0" xfId="0" applyNumberFormat="1" applyFont="1" applyFill="1" applyAlignment="1">
      <alignment horizontal="right" wrapText="1"/>
    </xf>
    <xf numFmtId="164" fontId="7" fillId="2" borderId="0" xfId="0" applyNumberFormat="1" applyFont="1" applyFill="1" applyAlignment="1">
      <alignment horizontal="left" vertical="top" wrapText="1"/>
    </xf>
    <xf numFmtId="164" fontId="8" fillId="2" borderId="0" xfId="0" applyNumberFormat="1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workbookViewId="0">
      <selection activeCell="A85" sqref="A85:B85"/>
    </sheetView>
  </sheetViews>
  <sheetFormatPr defaultRowHeight="15" x14ac:dyDescent="0.25"/>
  <cols>
    <col min="1" max="1" width="19.5703125" customWidth="1"/>
    <col min="2" max="2" width="25.28515625" customWidth="1"/>
    <col min="4" max="4" width="11.28515625" customWidth="1"/>
    <col min="5" max="5" width="11.7109375" customWidth="1"/>
  </cols>
  <sheetData>
    <row r="1" spans="1:5" x14ac:dyDescent="0.25">
      <c r="A1" s="61"/>
      <c r="B1" s="61"/>
      <c r="C1" s="61"/>
      <c r="D1" s="61"/>
      <c r="E1" s="61"/>
    </row>
    <row r="2" spans="1:5" x14ac:dyDescent="0.25">
      <c r="A2" s="61"/>
      <c r="B2" s="61"/>
      <c r="C2" s="61"/>
      <c r="D2" s="61"/>
      <c r="E2" s="61"/>
    </row>
    <row r="3" spans="1:5" x14ac:dyDescent="0.25">
      <c r="A3" s="61"/>
      <c r="B3" s="61"/>
      <c r="C3" s="61"/>
      <c r="D3" s="61"/>
      <c r="E3" s="61"/>
    </row>
    <row r="4" spans="1:5" x14ac:dyDescent="0.25">
      <c r="A4" s="62" t="s">
        <v>0</v>
      </c>
      <c r="B4" s="61"/>
      <c r="C4" s="61"/>
      <c r="D4" s="61"/>
      <c r="E4" s="61"/>
    </row>
    <row r="5" spans="1:5" x14ac:dyDescent="0.25">
      <c r="A5" s="57" t="s">
        <v>304</v>
      </c>
      <c r="B5" s="57"/>
      <c r="C5" s="57"/>
      <c r="D5" s="57"/>
      <c r="E5" s="57"/>
    </row>
    <row r="6" spans="1:5" x14ac:dyDescent="0.25">
      <c r="A6" s="1" t="s">
        <v>1</v>
      </c>
      <c r="B6" s="47" t="s">
        <v>2</v>
      </c>
      <c r="C6" s="63"/>
      <c r="D6" s="63"/>
      <c r="E6" s="63"/>
    </row>
    <row r="7" spans="1:5" x14ac:dyDescent="0.25">
      <c r="A7" s="57" t="s">
        <v>3</v>
      </c>
      <c r="B7" s="57"/>
      <c r="C7" s="57"/>
      <c r="D7" s="57"/>
      <c r="E7" s="57"/>
    </row>
    <row r="8" spans="1:5" x14ac:dyDescent="0.25">
      <c r="A8" s="57" t="s">
        <v>4</v>
      </c>
      <c r="B8" s="57"/>
      <c r="C8" s="57"/>
      <c r="D8" s="57"/>
      <c r="E8" s="57"/>
    </row>
    <row r="9" spans="1:5" x14ac:dyDescent="0.25">
      <c r="A9" s="57" t="s">
        <v>5</v>
      </c>
      <c r="B9" s="57"/>
      <c r="C9" s="57"/>
      <c r="D9" s="57"/>
      <c r="E9" s="57"/>
    </row>
    <row r="10" spans="1:5" x14ac:dyDescent="0.25">
      <c r="A10" s="57" t="s">
        <v>6</v>
      </c>
      <c r="B10" s="57"/>
      <c r="C10" s="57"/>
      <c r="D10" s="57"/>
      <c r="E10" s="57"/>
    </row>
    <row r="11" spans="1:5" x14ac:dyDescent="0.25">
      <c r="A11" s="57" t="s">
        <v>7</v>
      </c>
      <c r="B11" s="57"/>
      <c r="C11" s="57"/>
      <c r="D11" s="57"/>
      <c r="E11" s="57"/>
    </row>
    <row r="12" spans="1:5" x14ac:dyDescent="0.25">
      <c r="A12" s="57" t="s">
        <v>300</v>
      </c>
      <c r="B12" s="57"/>
      <c r="C12" s="57"/>
      <c r="D12" s="57"/>
      <c r="E12" s="57"/>
    </row>
    <row r="13" spans="1:5" x14ac:dyDescent="0.25">
      <c r="A13" s="57" t="s">
        <v>8</v>
      </c>
      <c r="B13" s="57"/>
      <c r="C13" s="57"/>
      <c r="D13" s="57"/>
      <c r="E13" s="57"/>
    </row>
    <row r="14" spans="1:5" ht="24" x14ac:dyDescent="0.25">
      <c r="A14" s="2" t="s">
        <v>9</v>
      </c>
      <c r="B14" s="58" t="s">
        <v>10</v>
      </c>
      <c r="C14" s="58"/>
      <c r="D14" s="58"/>
      <c r="E14" s="58"/>
    </row>
    <row r="15" spans="1:5" x14ac:dyDescent="0.25">
      <c r="A15" s="3" t="s">
        <v>1</v>
      </c>
      <c r="B15" s="3" t="s">
        <v>1</v>
      </c>
      <c r="C15" s="1" t="s">
        <v>1</v>
      </c>
      <c r="D15" s="1" t="s">
        <v>1</v>
      </c>
      <c r="E15" s="4" t="s">
        <v>1</v>
      </c>
    </row>
    <row r="16" spans="1:5" x14ac:dyDescent="0.25">
      <c r="A16" s="59" t="s">
        <v>11</v>
      </c>
      <c r="B16" s="59"/>
      <c r="C16" s="59"/>
      <c r="D16" s="59"/>
      <c r="E16" s="59"/>
    </row>
    <row r="17" spans="1:5" x14ac:dyDescent="0.25">
      <c r="A17" s="60" t="s">
        <v>301</v>
      </c>
      <c r="B17" s="60"/>
      <c r="C17" s="60"/>
      <c r="D17" s="60"/>
      <c r="E17" s="60"/>
    </row>
    <row r="18" spans="1:5" x14ac:dyDescent="0.25">
      <c r="A18" s="5" t="s">
        <v>1</v>
      </c>
      <c r="B18" s="5" t="s">
        <v>1</v>
      </c>
      <c r="C18" s="1" t="s">
        <v>1</v>
      </c>
      <c r="D18" s="1" t="s">
        <v>1</v>
      </c>
      <c r="E18" s="1" t="s">
        <v>1</v>
      </c>
    </row>
    <row r="19" spans="1:5" x14ac:dyDescent="0.25">
      <c r="A19" s="5" t="s">
        <v>1</v>
      </c>
      <c r="B19" s="5" t="s">
        <v>1</v>
      </c>
      <c r="C19" s="1" t="s">
        <v>1</v>
      </c>
      <c r="D19" s="1" t="s">
        <v>1</v>
      </c>
      <c r="E19" s="4" t="s">
        <v>12</v>
      </c>
    </row>
    <row r="20" spans="1:5" ht="36" x14ac:dyDescent="0.25">
      <c r="A20" s="54" t="s">
        <v>13</v>
      </c>
      <c r="B20" s="56"/>
      <c r="C20" s="6" t="s">
        <v>14</v>
      </c>
      <c r="D20" s="6" t="s">
        <v>15</v>
      </c>
      <c r="E20" s="6" t="s">
        <v>16</v>
      </c>
    </row>
    <row r="21" spans="1:5" x14ac:dyDescent="0.25">
      <c r="A21" s="7"/>
      <c r="B21" s="7"/>
      <c r="C21" s="7"/>
      <c r="D21" s="7"/>
      <c r="E21" s="7"/>
    </row>
    <row r="22" spans="1:5" x14ac:dyDescent="0.25">
      <c r="A22" s="54" t="s">
        <v>17</v>
      </c>
      <c r="B22" s="55"/>
      <c r="C22" s="55"/>
      <c r="D22" s="55"/>
      <c r="E22" s="56"/>
    </row>
    <row r="23" spans="1:5" x14ac:dyDescent="0.25">
      <c r="A23" s="50" t="s">
        <v>18</v>
      </c>
      <c r="B23" s="51"/>
      <c r="C23" s="8" t="s">
        <v>1</v>
      </c>
      <c r="D23" s="9" t="s">
        <v>1</v>
      </c>
      <c r="E23" s="9" t="s">
        <v>1</v>
      </c>
    </row>
    <row r="24" spans="1:5" x14ac:dyDescent="0.25">
      <c r="A24" s="48" t="s">
        <v>19</v>
      </c>
      <c r="B24" s="49"/>
      <c r="C24" s="8" t="s">
        <v>20</v>
      </c>
      <c r="D24" s="10">
        <v>111804</v>
      </c>
      <c r="E24" s="10">
        <v>345646</v>
      </c>
    </row>
    <row r="25" spans="1:5" x14ac:dyDescent="0.25">
      <c r="A25" s="48" t="s">
        <v>21</v>
      </c>
      <c r="B25" s="49"/>
      <c r="C25" s="8" t="s">
        <v>22</v>
      </c>
      <c r="D25" s="10">
        <v>927082</v>
      </c>
      <c r="E25" s="10">
        <v>869836</v>
      </c>
    </row>
    <row r="26" spans="1:5" x14ac:dyDescent="0.25">
      <c r="A26" s="48" t="s">
        <v>23</v>
      </c>
      <c r="B26" s="49"/>
      <c r="C26" s="8" t="s">
        <v>24</v>
      </c>
      <c r="D26" s="10">
        <v>219934</v>
      </c>
      <c r="E26" s="10">
        <v>833169</v>
      </c>
    </row>
    <row r="27" spans="1:5" x14ac:dyDescent="0.25">
      <c r="A27" s="48" t="s">
        <v>25</v>
      </c>
      <c r="B27" s="49"/>
      <c r="C27" s="8" t="s">
        <v>26</v>
      </c>
      <c r="D27" s="10">
        <v>16731</v>
      </c>
      <c r="E27" s="10">
        <v>16334</v>
      </c>
    </row>
    <row r="28" spans="1:5" x14ac:dyDescent="0.25">
      <c r="A28" s="48" t="s">
        <v>27</v>
      </c>
      <c r="B28" s="49"/>
      <c r="C28" s="8" t="s">
        <v>28</v>
      </c>
      <c r="D28" s="10"/>
      <c r="E28" s="10"/>
    </row>
    <row r="29" spans="1:5" x14ac:dyDescent="0.25">
      <c r="A29" s="48" t="s">
        <v>29</v>
      </c>
      <c r="B29" s="49"/>
      <c r="C29" s="8" t="s">
        <v>30</v>
      </c>
      <c r="D29" s="10">
        <v>5951422</v>
      </c>
      <c r="E29" s="10">
        <v>5265800</v>
      </c>
    </row>
    <row r="30" spans="1:5" x14ac:dyDescent="0.25">
      <c r="A30" s="48" t="s">
        <v>31</v>
      </c>
      <c r="B30" s="49"/>
      <c r="C30" s="8" t="s">
        <v>32</v>
      </c>
      <c r="D30" s="10">
        <v>5770</v>
      </c>
      <c r="E30" s="10">
        <v>2950</v>
      </c>
    </row>
    <row r="31" spans="1:5" x14ac:dyDescent="0.25">
      <c r="A31" s="48" t="s">
        <v>33</v>
      </c>
      <c r="B31" s="49"/>
      <c r="C31" s="8" t="s">
        <v>34</v>
      </c>
      <c r="D31" s="10">
        <v>44691</v>
      </c>
      <c r="E31" s="10">
        <v>126422</v>
      </c>
    </row>
    <row r="32" spans="1:5" x14ac:dyDescent="0.25">
      <c r="A32" s="48" t="s">
        <v>35</v>
      </c>
      <c r="B32" s="49"/>
      <c r="C32" s="8" t="s">
        <v>36</v>
      </c>
      <c r="D32" s="10">
        <v>27175</v>
      </c>
      <c r="E32" s="10">
        <v>29096</v>
      </c>
    </row>
    <row r="33" spans="1:5" x14ac:dyDescent="0.25">
      <c r="A33" s="48" t="s">
        <v>37</v>
      </c>
      <c r="B33" s="49"/>
      <c r="C33" s="8" t="s">
        <v>38</v>
      </c>
      <c r="D33" s="10">
        <v>24496</v>
      </c>
      <c r="E33" s="10">
        <v>10972</v>
      </c>
    </row>
    <row r="34" spans="1:5" x14ac:dyDescent="0.25">
      <c r="A34" s="50" t="s">
        <v>39</v>
      </c>
      <c r="B34" s="51"/>
      <c r="C34" s="6">
        <v>100</v>
      </c>
      <c r="D34" s="11">
        <v>7329105</v>
      </c>
      <c r="E34" s="11">
        <v>7500225</v>
      </c>
    </row>
    <row r="35" spans="1:5" x14ac:dyDescent="0.25">
      <c r="A35" s="48" t="s">
        <v>40</v>
      </c>
      <c r="B35" s="49"/>
      <c r="C35" s="8">
        <v>101</v>
      </c>
      <c r="D35" s="10">
        <v>253789</v>
      </c>
      <c r="E35" s="10">
        <v>262076</v>
      </c>
    </row>
    <row r="36" spans="1:5" x14ac:dyDescent="0.25">
      <c r="A36" s="50" t="s">
        <v>41</v>
      </c>
      <c r="B36" s="51"/>
      <c r="C36" s="6" t="s">
        <v>1</v>
      </c>
      <c r="D36" s="10" t="s">
        <v>1</v>
      </c>
      <c r="E36" s="10" t="s">
        <v>1</v>
      </c>
    </row>
    <row r="37" spans="1:5" x14ac:dyDescent="0.25">
      <c r="A37" s="48" t="s">
        <v>21</v>
      </c>
      <c r="B37" s="49"/>
      <c r="C37" s="8">
        <v>110</v>
      </c>
      <c r="D37" s="10"/>
      <c r="E37" s="10"/>
    </row>
    <row r="38" spans="1:5" x14ac:dyDescent="0.25">
      <c r="A38" s="48" t="s">
        <v>23</v>
      </c>
      <c r="B38" s="49"/>
      <c r="C38" s="8">
        <v>111</v>
      </c>
      <c r="D38" s="10"/>
      <c r="E38" s="10"/>
    </row>
    <row r="39" spans="1:5" x14ac:dyDescent="0.25">
      <c r="A39" s="48" t="s">
        <v>25</v>
      </c>
      <c r="B39" s="49"/>
      <c r="C39" s="8">
        <v>112</v>
      </c>
      <c r="D39" s="10"/>
      <c r="E39" s="10"/>
    </row>
    <row r="40" spans="1:5" x14ac:dyDescent="0.25">
      <c r="A40" s="48" t="s">
        <v>27</v>
      </c>
      <c r="B40" s="49"/>
      <c r="C40" s="8">
        <v>113</v>
      </c>
      <c r="D40" s="10"/>
      <c r="E40" s="10"/>
    </row>
    <row r="41" spans="1:5" x14ac:dyDescent="0.25">
      <c r="A41" s="48" t="s">
        <v>42</v>
      </c>
      <c r="B41" s="49"/>
      <c r="C41" s="8">
        <v>114</v>
      </c>
      <c r="D41" s="10">
        <v>2163917</v>
      </c>
      <c r="E41" s="10">
        <v>4253007</v>
      </c>
    </row>
    <row r="42" spans="1:5" x14ac:dyDescent="0.25">
      <c r="A42" s="48" t="s">
        <v>43</v>
      </c>
      <c r="B42" s="49"/>
      <c r="C42" s="8">
        <v>115</v>
      </c>
      <c r="D42" s="10">
        <v>1450</v>
      </c>
      <c r="E42" s="10"/>
    </row>
    <row r="43" spans="1:5" x14ac:dyDescent="0.25">
      <c r="A43" s="48" t="s">
        <v>44</v>
      </c>
      <c r="B43" s="49"/>
      <c r="C43" s="8">
        <v>116</v>
      </c>
      <c r="D43" s="10"/>
      <c r="E43" s="10"/>
    </row>
    <row r="44" spans="1:5" x14ac:dyDescent="0.25">
      <c r="A44" s="48" t="s">
        <v>45</v>
      </c>
      <c r="B44" s="49"/>
      <c r="C44" s="8">
        <v>117</v>
      </c>
      <c r="D44" s="10">
        <v>243482</v>
      </c>
      <c r="E44" s="10">
        <v>202849</v>
      </c>
    </row>
    <row r="45" spans="1:5" x14ac:dyDescent="0.25">
      <c r="A45" s="48" t="s">
        <v>46</v>
      </c>
      <c r="B45" s="49"/>
      <c r="C45" s="8">
        <v>118</v>
      </c>
      <c r="D45" s="10">
        <v>669055</v>
      </c>
      <c r="E45" s="10">
        <v>700842</v>
      </c>
    </row>
    <row r="46" spans="1:5" x14ac:dyDescent="0.25">
      <c r="A46" s="48" t="s">
        <v>47</v>
      </c>
      <c r="B46" s="49"/>
      <c r="C46" s="8">
        <v>119</v>
      </c>
      <c r="D46" s="10"/>
      <c r="E46" s="10"/>
    </row>
    <row r="47" spans="1:5" x14ac:dyDescent="0.25">
      <c r="A47" s="48" t="s">
        <v>48</v>
      </c>
      <c r="B47" s="49"/>
      <c r="C47" s="8">
        <v>120</v>
      </c>
      <c r="D47" s="10"/>
      <c r="E47" s="10"/>
    </row>
    <row r="48" spans="1:5" x14ac:dyDescent="0.25">
      <c r="A48" s="48" t="s">
        <v>49</v>
      </c>
      <c r="B48" s="49"/>
      <c r="C48" s="8">
        <v>121</v>
      </c>
      <c r="D48" s="10">
        <v>17475</v>
      </c>
      <c r="E48" s="10">
        <v>14918</v>
      </c>
    </row>
    <row r="49" spans="1:5" x14ac:dyDescent="0.25">
      <c r="A49" s="48" t="s">
        <v>50</v>
      </c>
      <c r="B49" s="49"/>
      <c r="C49" s="8">
        <v>122</v>
      </c>
      <c r="D49" s="10">
        <v>2456</v>
      </c>
      <c r="E49" s="10">
        <v>2456</v>
      </c>
    </row>
    <row r="50" spans="1:5" x14ac:dyDescent="0.25">
      <c r="A50" s="48" t="s">
        <v>51</v>
      </c>
      <c r="B50" s="49"/>
      <c r="C50" s="8">
        <v>123</v>
      </c>
      <c r="D50" s="10"/>
      <c r="E50" s="10"/>
    </row>
    <row r="51" spans="1:5" x14ac:dyDescent="0.25">
      <c r="A51" s="50" t="s">
        <v>52</v>
      </c>
      <c r="B51" s="51"/>
      <c r="C51" s="6">
        <v>200</v>
      </c>
      <c r="D51" s="11">
        <v>3097835</v>
      </c>
      <c r="E51" s="11">
        <v>5174072</v>
      </c>
    </row>
    <row r="52" spans="1:5" x14ac:dyDescent="0.25">
      <c r="A52" s="50" t="s">
        <v>53</v>
      </c>
      <c r="B52" s="51"/>
      <c r="C52" s="6" t="s">
        <v>1</v>
      </c>
      <c r="D52" s="11">
        <v>10680729</v>
      </c>
      <c r="E52" s="11">
        <v>12936373</v>
      </c>
    </row>
    <row r="53" spans="1:5" x14ac:dyDescent="0.25">
      <c r="A53" s="54" t="s">
        <v>54</v>
      </c>
      <c r="B53" s="55"/>
      <c r="C53" s="55"/>
      <c r="D53" s="55"/>
      <c r="E53" s="56"/>
    </row>
    <row r="54" spans="1:5" x14ac:dyDescent="0.25">
      <c r="A54" s="50" t="s">
        <v>55</v>
      </c>
      <c r="B54" s="51"/>
      <c r="C54" s="6" t="s">
        <v>1</v>
      </c>
      <c r="D54" s="6" t="s">
        <v>1</v>
      </c>
      <c r="E54" s="6" t="s">
        <v>1</v>
      </c>
    </row>
    <row r="55" spans="1:5" x14ac:dyDescent="0.25">
      <c r="A55" s="48" t="s">
        <v>56</v>
      </c>
      <c r="B55" s="49"/>
      <c r="C55" s="8">
        <v>210</v>
      </c>
      <c r="D55" s="10">
        <v>3294349</v>
      </c>
      <c r="E55" s="10">
        <v>4854470</v>
      </c>
    </row>
    <row r="56" spans="1:5" x14ac:dyDescent="0.25">
      <c r="A56" s="48" t="s">
        <v>23</v>
      </c>
      <c r="B56" s="49"/>
      <c r="C56" s="8">
        <v>211</v>
      </c>
      <c r="D56" s="10"/>
      <c r="E56" s="10"/>
    </row>
    <row r="57" spans="1:5" x14ac:dyDescent="0.25">
      <c r="A57" s="48" t="s">
        <v>57</v>
      </c>
      <c r="B57" s="49"/>
      <c r="C57" s="8">
        <v>212</v>
      </c>
      <c r="D57" s="10">
        <v>181725</v>
      </c>
      <c r="E57" s="10">
        <v>54812</v>
      </c>
    </row>
    <row r="58" spans="1:5" x14ac:dyDescent="0.25">
      <c r="A58" s="48" t="s">
        <v>58</v>
      </c>
      <c r="B58" s="49"/>
      <c r="C58" s="8">
        <v>213</v>
      </c>
      <c r="D58" s="10">
        <v>9305</v>
      </c>
      <c r="E58" s="10">
        <v>6783</v>
      </c>
    </row>
    <row r="59" spans="1:5" x14ac:dyDescent="0.25">
      <c r="A59" s="48" t="s">
        <v>59</v>
      </c>
      <c r="B59" s="49"/>
      <c r="C59" s="8">
        <v>214</v>
      </c>
      <c r="D59" s="10">
        <v>7286</v>
      </c>
      <c r="E59" s="10">
        <v>13098</v>
      </c>
    </row>
    <row r="60" spans="1:5" x14ac:dyDescent="0.25">
      <c r="A60" s="48" t="s">
        <v>60</v>
      </c>
      <c r="B60" s="49"/>
      <c r="C60" s="8">
        <v>215</v>
      </c>
      <c r="D60" s="10"/>
      <c r="E60" s="10"/>
    </row>
    <row r="61" spans="1:5" x14ac:dyDescent="0.25">
      <c r="A61" s="48" t="s">
        <v>61</v>
      </c>
      <c r="B61" s="49"/>
      <c r="C61" s="8">
        <v>216</v>
      </c>
      <c r="D61" s="10"/>
      <c r="E61" s="10"/>
    </row>
    <row r="62" spans="1:5" x14ac:dyDescent="0.25">
      <c r="A62" s="48" t="s">
        <v>62</v>
      </c>
      <c r="B62" s="49"/>
      <c r="C62" s="8">
        <v>217</v>
      </c>
      <c r="D62" s="10">
        <v>41272</v>
      </c>
      <c r="E62" s="10">
        <v>36367</v>
      </c>
    </row>
    <row r="63" spans="1:5" x14ac:dyDescent="0.25">
      <c r="A63" s="50" t="s">
        <v>63</v>
      </c>
      <c r="B63" s="51"/>
      <c r="C63" s="6">
        <v>300</v>
      </c>
      <c r="D63" s="11">
        <v>3533937</v>
      </c>
      <c r="E63" s="11">
        <v>4965530</v>
      </c>
    </row>
    <row r="64" spans="1:5" x14ac:dyDescent="0.25">
      <c r="A64" s="48" t="s">
        <v>64</v>
      </c>
      <c r="B64" s="49"/>
      <c r="C64" s="8">
        <v>301</v>
      </c>
      <c r="D64" s="10"/>
      <c r="E64" s="10"/>
    </row>
    <row r="65" spans="1:5" x14ac:dyDescent="0.25">
      <c r="A65" s="50" t="s">
        <v>65</v>
      </c>
      <c r="B65" s="51"/>
      <c r="C65" s="6" t="s">
        <v>1</v>
      </c>
      <c r="D65" s="10" t="s">
        <v>1</v>
      </c>
      <c r="E65" s="10" t="s">
        <v>1</v>
      </c>
    </row>
    <row r="66" spans="1:5" x14ac:dyDescent="0.25">
      <c r="A66" s="48" t="s">
        <v>56</v>
      </c>
      <c r="B66" s="49"/>
      <c r="C66" s="8">
        <v>310</v>
      </c>
      <c r="D66" s="10">
        <v>3946984</v>
      </c>
      <c r="E66" s="10">
        <v>4847892</v>
      </c>
    </row>
    <row r="67" spans="1:5" x14ac:dyDescent="0.25">
      <c r="A67" s="48" t="s">
        <v>23</v>
      </c>
      <c r="B67" s="49"/>
      <c r="C67" s="8">
        <v>311</v>
      </c>
      <c r="D67" s="10"/>
      <c r="E67" s="10"/>
    </row>
    <row r="68" spans="1:5" x14ac:dyDescent="0.25">
      <c r="A68" s="48" t="s">
        <v>66</v>
      </c>
      <c r="B68" s="49"/>
      <c r="C68" s="8">
        <v>312</v>
      </c>
      <c r="D68" s="10">
        <v>879086</v>
      </c>
      <c r="E68" s="10">
        <v>906415</v>
      </c>
    </row>
    <row r="69" spans="1:5" x14ac:dyDescent="0.25">
      <c r="A69" s="48" t="s">
        <v>67</v>
      </c>
      <c r="B69" s="49"/>
      <c r="C69" s="8">
        <v>313</v>
      </c>
      <c r="D69" s="10"/>
      <c r="E69" s="10"/>
    </row>
    <row r="70" spans="1:5" x14ac:dyDescent="0.25">
      <c r="A70" s="48" t="s">
        <v>68</v>
      </c>
      <c r="B70" s="49"/>
      <c r="C70" s="8">
        <v>314</v>
      </c>
      <c r="D70" s="10"/>
      <c r="E70" s="10"/>
    </row>
    <row r="71" spans="1:5" x14ac:dyDescent="0.25">
      <c r="A71" s="48" t="s">
        <v>69</v>
      </c>
      <c r="B71" s="49"/>
      <c r="C71" s="8">
        <v>315</v>
      </c>
      <c r="D71" s="10">
        <v>171401</v>
      </c>
      <c r="E71" s="10">
        <v>171401</v>
      </c>
    </row>
    <row r="72" spans="1:5" x14ac:dyDescent="0.25">
      <c r="A72" s="48" t="s">
        <v>70</v>
      </c>
      <c r="B72" s="49"/>
      <c r="C72" s="8">
        <v>316</v>
      </c>
      <c r="D72" s="10"/>
      <c r="E72" s="10"/>
    </row>
    <row r="73" spans="1:5" x14ac:dyDescent="0.25">
      <c r="A73" s="50" t="s">
        <v>71</v>
      </c>
      <c r="B73" s="51"/>
      <c r="C73" s="6">
        <v>400</v>
      </c>
      <c r="D73" s="11">
        <v>4997471</v>
      </c>
      <c r="E73" s="11">
        <v>5925708</v>
      </c>
    </row>
    <row r="74" spans="1:5" x14ac:dyDescent="0.25">
      <c r="A74" s="50" t="s">
        <v>72</v>
      </c>
      <c r="B74" s="51"/>
      <c r="C74" s="6" t="s">
        <v>1</v>
      </c>
      <c r="D74" s="12" t="s">
        <v>1</v>
      </c>
      <c r="E74" s="12" t="s">
        <v>1</v>
      </c>
    </row>
    <row r="75" spans="1:5" x14ac:dyDescent="0.25">
      <c r="A75" s="48" t="s">
        <v>73</v>
      </c>
      <c r="B75" s="49"/>
      <c r="C75" s="8">
        <v>410</v>
      </c>
      <c r="D75" s="10">
        <v>617000</v>
      </c>
      <c r="E75" s="10">
        <v>617000</v>
      </c>
    </row>
    <row r="76" spans="1:5" x14ac:dyDescent="0.25">
      <c r="A76" s="48" t="s">
        <v>74</v>
      </c>
      <c r="B76" s="49"/>
      <c r="C76" s="8">
        <v>411</v>
      </c>
      <c r="D76" s="10">
        <v>2341</v>
      </c>
      <c r="E76" s="10">
        <v>2341</v>
      </c>
    </row>
    <row r="77" spans="1:5" x14ac:dyDescent="0.25">
      <c r="A77" s="48" t="s">
        <v>75</v>
      </c>
      <c r="B77" s="49"/>
      <c r="C77" s="8">
        <v>412</v>
      </c>
      <c r="D77" s="10">
        <v>-100336</v>
      </c>
      <c r="E77" s="10">
        <v>-87324</v>
      </c>
    </row>
    <row r="78" spans="1:5" x14ac:dyDescent="0.25">
      <c r="A78" s="48" t="s">
        <v>76</v>
      </c>
      <c r="B78" s="49"/>
      <c r="C78" s="8">
        <v>413</v>
      </c>
      <c r="D78" s="10">
        <v>91847</v>
      </c>
      <c r="E78" s="10">
        <v>-81301</v>
      </c>
    </row>
    <row r="79" spans="1:5" x14ac:dyDescent="0.25">
      <c r="A79" s="48" t="s">
        <v>77</v>
      </c>
      <c r="B79" s="49"/>
      <c r="C79" s="8">
        <v>414</v>
      </c>
      <c r="D79" s="10">
        <v>271170</v>
      </c>
      <c r="E79" s="10">
        <v>443828</v>
      </c>
    </row>
    <row r="80" spans="1:5" x14ac:dyDescent="0.25">
      <c r="A80" s="50" t="s">
        <v>78</v>
      </c>
      <c r="B80" s="51"/>
      <c r="C80" s="6">
        <v>420</v>
      </c>
      <c r="D80" s="11">
        <v>882022</v>
      </c>
      <c r="E80" s="11">
        <v>894544</v>
      </c>
    </row>
    <row r="81" spans="1:5" x14ac:dyDescent="0.25">
      <c r="A81" s="48" t="s">
        <v>79</v>
      </c>
      <c r="B81" s="49"/>
      <c r="C81" s="8">
        <v>421</v>
      </c>
      <c r="D81" s="13">
        <v>1267299</v>
      </c>
      <c r="E81" s="10">
        <v>1150591</v>
      </c>
    </row>
    <row r="82" spans="1:5" x14ac:dyDescent="0.25">
      <c r="A82" s="50" t="s">
        <v>80</v>
      </c>
      <c r="B82" s="51"/>
      <c r="C82" s="6">
        <v>500</v>
      </c>
      <c r="D82" s="11">
        <v>2149321</v>
      </c>
      <c r="E82" s="11">
        <v>2045135</v>
      </c>
    </row>
    <row r="83" spans="1:5" x14ac:dyDescent="0.25">
      <c r="A83" s="50" t="s">
        <v>81</v>
      </c>
      <c r="B83" s="51"/>
      <c r="C83" s="6" t="s">
        <v>1</v>
      </c>
      <c r="D83" s="11">
        <v>10680729</v>
      </c>
      <c r="E83" s="11">
        <v>12936373</v>
      </c>
    </row>
    <row r="84" spans="1:5" x14ac:dyDescent="0.25">
      <c r="A84" s="1" t="s">
        <v>1</v>
      </c>
      <c r="B84" s="1" t="s">
        <v>1</v>
      </c>
      <c r="C84" s="1" t="s">
        <v>1</v>
      </c>
      <c r="D84" s="1" t="s">
        <v>1</v>
      </c>
      <c r="E84" s="1" t="s">
        <v>1</v>
      </c>
    </row>
    <row r="85" spans="1:5" x14ac:dyDescent="0.25">
      <c r="A85" s="52" t="s">
        <v>308</v>
      </c>
      <c r="B85" s="52"/>
      <c r="C85" s="14" t="s">
        <v>1</v>
      </c>
      <c r="D85" s="15" t="s">
        <v>1</v>
      </c>
      <c r="E85" s="14" t="s">
        <v>1</v>
      </c>
    </row>
    <row r="86" spans="1:5" x14ac:dyDescent="0.25">
      <c r="A86" s="53" t="s">
        <v>82</v>
      </c>
      <c r="B86" s="53"/>
      <c r="C86" s="14" t="s">
        <v>1</v>
      </c>
      <c r="D86" s="16" t="s">
        <v>83</v>
      </c>
      <c r="E86" s="14" t="s">
        <v>1</v>
      </c>
    </row>
    <row r="87" spans="1:5" x14ac:dyDescent="0.25">
      <c r="A87" s="52" t="s">
        <v>84</v>
      </c>
      <c r="B87" s="52"/>
      <c r="C87" s="14" t="s">
        <v>1</v>
      </c>
      <c r="D87" s="15" t="s">
        <v>1</v>
      </c>
      <c r="E87" s="14" t="s">
        <v>1</v>
      </c>
    </row>
    <row r="88" spans="1:5" x14ac:dyDescent="0.25">
      <c r="A88" s="53" t="s">
        <v>85</v>
      </c>
      <c r="B88" s="53"/>
      <c r="C88" s="14" t="s">
        <v>1</v>
      </c>
      <c r="D88" s="16" t="s">
        <v>83</v>
      </c>
      <c r="E88" s="14" t="s">
        <v>1</v>
      </c>
    </row>
    <row r="89" spans="1:5" x14ac:dyDescent="0.25">
      <c r="A89" s="47" t="s">
        <v>86</v>
      </c>
      <c r="B89" s="47"/>
      <c r="C89" s="47"/>
      <c r="D89" s="47"/>
      <c r="E89" s="47"/>
    </row>
  </sheetData>
  <mergeCells count="84">
    <mergeCell ref="A12:E12"/>
    <mergeCell ref="A1:E1"/>
    <mergeCell ref="A2:E2"/>
    <mergeCell ref="A3:E3"/>
    <mergeCell ref="A4:E4"/>
    <mergeCell ref="A5:E5"/>
    <mergeCell ref="B6:E6"/>
    <mergeCell ref="A7:E7"/>
    <mergeCell ref="A8:E8"/>
    <mergeCell ref="A9:E9"/>
    <mergeCell ref="A10:E10"/>
    <mergeCell ref="A11:E11"/>
    <mergeCell ref="A28:B28"/>
    <mergeCell ref="A13:E13"/>
    <mergeCell ref="B14:E14"/>
    <mergeCell ref="A16:E16"/>
    <mergeCell ref="A17:E17"/>
    <mergeCell ref="A20:B20"/>
    <mergeCell ref="A22:E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4:B64"/>
    <mergeCell ref="A53:E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76:B76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89:E89"/>
    <mergeCell ref="A77:B77"/>
    <mergeCell ref="A78:B78"/>
    <mergeCell ref="A79:B79"/>
    <mergeCell ref="A80:B80"/>
    <mergeCell ref="A81:B81"/>
    <mergeCell ref="A82:B82"/>
    <mergeCell ref="A83:B83"/>
    <mergeCell ref="A85:B85"/>
    <mergeCell ref="A86:B86"/>
    <mergeCell ref="A87:B87"/>
    <mergeCell ref="A88:B8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opLeftCell="A13" workbookViewId="0">
      <selection activeCell="B72" sqref="B72"/>
    </sheetView>
  </sheetViews>
  <sheetFormatPr defaultColWidth="17.5703125" defaultRowHeight="15" x14ac:dyDescent="0.25"/>
  <cols>
    <col min="1" max="1" width="29.7109375" customWidth="1"/>
    <col min="2" max="2" width="10.140625" customWidth="1"/>
  </cols>
  <sheetData>
    <row r="1" spans="1:4" x14ac:dyDescent="0.25">
      <c r="A1" s="19" t="s">
        <v>1</v>
      </c>
      <c r="B1" s="69"/>
      <c r="C1" s="69"/>
      <c r="D1" s="69"/>
    </row>
    <row r="2" spans="1:4" x14ac:dyDescent="0.25">
      <c r="A2" s="19" t="s">
        <v>1</v>
      </c>
      <c r="B2" s="69"/>
      <c r="C2" s="69"/>
      <c r="D2" s="69"/>
    </row>
    <row r="3" spans="1:4" x14ac:dyDescent="0.25">
      <c r="A3" s="19" t="s">
        <v>1</v>
      </c>
      <c r="B3" s="69"/>
      <c r="C3" s="69"/>
      <c r="D3" s="69"/>
    </row>
    <row r="4" spans="1:4" x14ac:dyDescent="0.25">
      <c r="A4" s="19" t="s">
        <v>1</v>
      </c>
      <c r="B4" s="69"/>
      <c r="C4" s="69"/>
      <c r="D4" s="69"/>
    </row>
    <row r="5" spans="1:4" x14ac:dyDescent="0.25">
      <c r="A5" s="19" t="s">
        <v>1</v>
      </c>
      <c r="B5" s="70" t="s">
        <v>87</v>
      </c>
      <c r="C5" s="70"/>
      <c r="D5" s="70"/>
    </row>
    <row r="6" spans="1:4" ht="29.25" customHeight="1" x14ac:dyDescent="0.25">
      <c r="A6" s="71" t="s">
        <v>88</v>
      </c>
      <c r="B6" s="72"/>
      <c r="C6" s="72"/>
      <c r="D6" s="72"/>
    </row>
    <row r="7" spans="1:4" x14ac:dyDescent="0.25">
      <c r="A7" s="20" t="s">
        <v>1</v>
      </c>
      <c r="B7" s="19" t="s">
        <v>1</v>
      </c>
      <c r="C7" s="19" t="s">
        <v>1</v>
      </c>
      <c r="D7" s="19" t="s">
        <v>1</v>
      </c>
    </row>
    <row r="8" spans="1:4" x14ac:dyDescent="0.25">
      <c r="A8" s="64" t="s">
        <v>89</v>
      </c>
      <c r="B8" s="64"/>
      <c r="C8" s="64"/>
      <c r="D8" s="64"/>
    </row>
    <row r="9" spans="1:4" x14ac:dyDescent="0.25">
      <c r="A9" s="65" t="s">
        <v>302</v>
      </c>
      <c r="B9" s="65"/>
      <c r="C9" s="65"/>
      <c r="D9" s="65"/>
    </row>
    <row r="10" spans="1:4" x14ac:dyDescent="0.25">
      <c r="A10" s="19" t="s">
        <v>1</v>
      </c>
      <c r="B10" s="19" t="s">
        <v>1</v>
      </c>
      <c r="C10" s="19" t="s">
        <v>1</v>
      </c>
      <c r="D10" s="20" t="s">
        <v>12</v>
      </c>
    </row>
    <row r="11" spans="1:4" ht="60" x14ac:dyDescent="0.25">
      <c r="A11" s="21" t="s">
        <v>90</v>
      </c>
      <c r="B11" s="21" t="s">
        <v>14</v>
      </c>
      <c r="C11" s="21" t="s">
        <v>91</v>
      </c>
      <c r="D11" s="21" t="s">
        <v>92</v>
      </c>
    </row>
    <row r="12" spans="1:4" x14ac:dyDescent="0.25">
      <c r="A12" s="22"/>
      <c r="B12" s="22"/>
      <c r="C12" s="22"/>
      <c r="D12" s="22"/>
    </row>
    <row r="13" spans="1:4" x14ac:dyDescent="0.25">
      <c r="A13" s="23" t="s">
        <v>93</v>
      </c>
      <c r="B13" s="24" t="s">
        <v>20</v>
      </c>
      <c r="C13" s="24">
        <v>1475846</v>
      </c>
      <c r="D13" s="24">
        <v>2076362</v>
      </c>
    </row>
    <row r="14" spans="1:4" ht="40.5" customHeight="1" x14ac:dyDescent="0.25">
      <c r="A14" s="23" t="s">
        <v>94</v>
      </c>
      <c r="B14" s="24" t="s">
        <v>22</v>
      </c>
      <c r="C14" s="24">
        <v>-935642</v>
      </c>
      <c r="D14" s="24">
        <v>-987548</v>
      </c>
    </row>
    <row r="15" spans="1:4" ht="24" x14ac:dyDescent="0.25">
      <c r="A15" s="25" t="s">
        <v>95</v>
      </c>
      <c r="B15" s="26" t="s">
        <v>24</v>
      </c>
      <c r="C15" s="26">
        <v>540204</v>
      </c>
      <c r="D15" s="26">
        <v>1088814</v>
      </c>
    </row>
    <row r="16" spans="1:4" x14ac:dyDescent="0.25">
      <c r="A16" s="23" t="s">
        <v>96</v>
      </c>
      <c r="B16" s="24" t="s">
        <v>26</v>
      </c>
      <c r="C16" s="24"/>
      <c r="D16" s="24"/>
    </row>
    <row r="17" spans="1:4" x14ac:dyDescent="0.25">
      <c r="A17" s="23" t="s">
        <v>97</v>
      </c>
      <c r="B17" s="24" t="s">
        <v>28</v>
      </c>
      <c r="C17" s="24">
        <v>-454099</v>
      </c>
      <c r="D17" s="24">
        <v>-465409</v>
      </c>
    </row>
    <row r="18" spans="1:4" x14ac:dyDescent="0.25">
      <c r="A18" s="23" t="s">
        <v>98</v>
      </c>
      <c r="B18" s="24" t="s">
        <v>30</v>
      </c>
      <c r="C18" s="24">
        <v>-2873693</v>
      </c>
      <c r="D18" s="24">
        <v>-2474040</v>
      </c>
    </row>
    <row r="19" spans="1:4" x14ac:dyDescent="0.25">
      <c r="A19" s="23" t="s">
        <v>99</v>
      </c>
      <c r="B19" s="24" t="s">
        <v>32</v>
      </c>
      <c r="C19" s="24">
        <v>2774448</v>
      </c>
      <c r="D19" s="24">
        <v>1891727</v>
      </c>
    </row>
    <row r="20" spans="1:4" ht="24" x14ac:dyDescent="0.25">
      <c r="A20" s="25" t="s">
        <v>100</v>
      </c>
      <c r="B20" s="26" t="s">
        <v>101</v>
      </c>
      <c r="C20" s="26">
        <v>-13140</v>
      </c>
      <c r="D20" s="26">
        <v>41092</v>
      </c>
    </row>
    <row r="21" spans="1:4" x14ac:dyDescent="0.25">
      <c r="A21" s="23" t="s">
        <v>102</v>
      </c>
      <c r="B21" s="24" t="s">
        <v>103</v>
      </c>
      <c r="C21" s="24"/>
      <c r="D21" s="24"/>
    </row>
    <row r="22" spans="1:4" x14ac:dyDescent="0.25">
      <c r="A22" s="23" t="s">
        <v>104</v>
      </c>
      <c r="B22" s="24" t="s">
        <v>105</v>
      </c>
      <c r="C22" s="24"/>
      <c r="D22" s="24"/>
    </row>
    <row r="23" spans="1:4" ht="60" x14ac:dyDescent="0.25">
      <c r="A23" s="23" t="s">
        <v>106</v>
      </c>
      <c r="B23" s="24" t="s">
        <v>107</v>
      </c>
      <c r="C23" s="24"/>
      <c r="D23" s="24"/>
    </row>
    <row r="24" spans="1:4" x14ac:dyDescent="0.25">
      <c r="A24" s="23" t="s">
        <v>108</v>
      </c>
      <c r="B24" s="24" t="s">
        <v>109</v>
      </c>
      <c r="C24" s="24"/>
      <c r="D24" s="24"/>
    </row>
    <row r="25" spans="1:4" x14ac:dyDescent="0.25">
      <c r="A25" s="23" t="s">
        <v>110</v>
      </c>
      <c r="B25" s="24" t="s">
        <v>111</v>
      </c>
      <c r="C25" s="24"/>
      <c r="D25" s="24"/>
    </row>
    <row r="26" spans="1:4" ht="36" x14ac:dyDescent="0.25">
      <c r="A26" s="25" t="s">
        <v>112</v>
      </c>
      <c r="B26" s="26">
        <v>100</v>
      </c>
      <c r="C26" s="26">
        <v>-13140</v>
      </c>
      <c r="D26" s="26">
        <v>41092</v>
      </c>
    </row>
    <row r="27" spans="1:4" x14ac:dyDescent="0.25">
      <c r="A27" s="23" t="s">
        <v>113</v>
      </c>
      <c r="B27" s="24">
        <v>101</v>
      </c>
      <c r="C27" s="24">
        <v>-48607</v>
      </c>
      <c r="D27" s="24">
        <v>-92046</v>
      </c>
    </row>
    <row r="28" spans="1:4" ht="48" x14ac:dyDescent="0.25">
      <c r="A28" s="25" t="s">
        <v>114</v>
      </c>
      <c r="B28" s="26">
        <v>200</v>
      </c>
      <c r="C28" s="26">
        <v>-61747</v>
      </c>
      <c r="D28" s="26">
        <v>-50954</v>
      </c>
    </row>
    <row r="29" spans="1:4" ht="36" x14ac:dyDescent="0.25">
      <c r="A29" s="23" t="s">
        <v>115</v>
      </c>
      <c r="B29" s="24">
        <v>201</v>
      </c>
      <c r="C29" s="24">
        <v>0</v>
      </c>
      <c r="D29" s="24"/>
    </row>
    <row r="30" spans="1:4" ht="24" x14ac:dyDescent="0.25">
      <c r="A30" s="25" t="s">
        <v>116</v>
      </c>
      <c r="B30" s="26">
        <v>300</v>
      </c>
      <c r="C30" s="26">
        <v>-61747</v>
      </c>
      <c r="D30" s="26">
        <v>-50954</v>
      </c>
    </row>
    <row r="31" spans="1:4" ht="24" x14ac:dyDescent="0.25">
      <c r="A31" s="23" t="s">
        <v>117</v>
      </c>
      <c r="B31" s="24" t="s">
        <v>1</v>
      </c>
      <c r="C31" s="24">
        <v>-174969</v>
      </c>
      <c r="D31" s="24">
        <v>-194015</v>
      </c>
    </row>
    <row r="32" spans="1:4" ht="24" x14ac:dyDescent="0.25">
      <c r="A32" s="23" t="s">
        <v>118</v>
      </c>
      <c r="B32" s="24" t="s">
        <v>1</v>
      </c>
      <c r="C32" s="24">
        <v>113222</v>
      </c>
      <c r="D32" s="24">
        <v>143061</v>
      </c>
    </row>
    <row r="33" spans="1:4" ht="24" x14ac:dyDescent="0.25">
      <c r="A33" s="25" t="s">
        <v>119</v>
      </c>
      <c r="B33" s="26">
        <v>400</v>
      </c>
      <c r="C33" s="26">
        <v>171543</v>
      </c>
      <c r="D33" s="26">
        <v>-274240</v>
      </c>
    </row>
    <row r="34" spans="1:4" x14ac:dyDescent="0.25">
      <c r="A34" s="66" t="s">
        <v>120</v>
      </c>
      <c r="B34" s="67"/>
      <c r="C34" s="67"/>
      <c r="D34" s="68"/>
    </row>
    <row r="35" spans="1:4" x14ac:dyDescent="0.25">
      <c r="A35" s="23" t="s">
        <v>121</v>
      </c>
      <c r="B35" s="24">
        <v>410</v>
      </c>
      <c r="C35" s="24"/>
      <c r="D35" s="24"/>
    </row>
    <row r="36" spans="1:4" ht="24" x14ac:dyDescent="0.25">
      <c r="A36" s="23" t="s">
        <v>122</v>
      </c>
      <c r="B36" s="24">
        <v>411</v>
      </c>
      <c r="C36" s="24">
        <v>171543</v>
      </c>
      <c r="D36" s="24">
        <v>-274240</v>
      </c>
    </row>
    <row r="37" spans="1:4" ht="60" x14ac:dyDescent="0.25">
      <c r="A37" s="23" t="s">
        <v>123</v>
      </c>
      <c r="B37" s="24">
        <v>412</v>
      </c>
      <c r="C37" s="24"/>
      <c r="D37" s="24"/>
    </row>
    <row r="38" spans="1:4" ht="24" x14ac:dyDescent="0.25">
      <c r="A38" s="23" t="s">
        <v>124</v>
      </c>
      <c r="B38" s="24">
        <v>413</v>
      </c>
      <c r="C38" s="24"/>
      <c r="D38" s="24"/>
    </row>
    <row r="39" spans="1:4" ht="36" x14ac:dyDescent="0.25">
      <c r="A39" s="23" t="s">
        <v>125</v>
      </c>
      <c r="B39" s="24">
        <v>414</v>
      </c>
      <c r="C39" s="24"/>
      <c r="D39" s="24"/>
    </row>
    <row r="40" spans="1:4" x14ac:dyDescent="0.25">
      <c r="A40" s="23" t="s">
        <v>126</v>
      </c>
      <c r="B40" s="24">
        <v>415</v>
      </c>
      <c r="C40" s="24"/>
      <c r="D40" s="24"/>
    </row>
    <row r="41" spans="1:4" ht="24" x14ac:dyDescent="0.25">
      <c r="A41" s="23" t="s">
        <v>127</v>
      </c>
      <c r="B41" s="24">
        <v>416</v>
      </c>
      <c r="C41" s="24"/>
      <c r="D41" s="24"/>
    </row>
    <row r="42" spans="1:4" ht="24" x14ac:dyDescent="0.25">
      <c r="A42" s="23" t="s">
        <v>128</v>
      </c>
      <c r="B42" s="24">
        <v>417</v>
      </c>
      <c r="C42" s="24"/>
      <c r="D42" s="24"/>
    </row>
    <row r="43" spans="1:4" ht="24" x14ac:dyDescent="0.25">
      <c r="A43" s="23" t="s">
        <v>129</v>
      </c>
      <c r="B43" s="24">
        <v>418</v>
      </c>
      <c r="C43" s="24"/>
      <c r="D43" s="24"/>
    </row>
    <row r="44" spans="1:4" ht="24" x14ac:dyDescent="0.25">
      <c r="A44" s="23" t="s">
        <v>130</v>
      </c>
      <c r="B44" s="24">
        <v>419</v>
      </c>
      <c r="C44" s="24"/>
      <c r="D44" s="24"/>
    </row>
    <row r="45" spans="1:4" ht="24" x14ac:dyDescent="0.25">
      <c r="A45" s="23" t="s">
        <v>131</v>
      </c>
      <c r="B45" s="24">
        <v>420</v>
      </c>
      <c r="C45" s="24">
        <v>0</v>
      </c>
      <c r="D45" s="24"/>
    </row>
    <row r="46" spans="1:4" ht="24" x14ac:dyDescent="0.25">
      <c r="A46" s="25" t="s">
        <v>132</v>
      </c>
      <c r="B46" s="26">
        <v>500</v>
      </c>
      <c r="C46" s="26">
        <v>109796</v>
      </c>
      <c r="D46" s="26">
        <v>-325194</v>
      </c>
    </row>
    <row r="47" spans="1:4" ht="24" x14ac:dyDescent="0.25">
      <c r="A47" s="23" t="s">
        <v>133</v>
      </c>
      <c r="B47" s="24" t="s">
        <v>1</v>
      </c>
      <c r="C47" s="24"/>
      <c r="D47" s="24"/>
    </row>
    <row r="48" spans="1:4" ht="24" x14ac:dyDescent="0.25">
      <c r="A48" s="23" t="s">
        <v>117</v>
      </c>
      <c r="B48" s="24" t="s">
        <v>1</v>
      </c>
      <c r="C48" s="24">
        <v>3727</v>
      </c>
      <c r="D48" s="24">
        <v>-462016</v>
      </c>
    </row>
    <row r="49" spans="1:4" ht="24" x14ac:dyDescent="0.25">
      <c r="A49" s="23" t="s">
        <v>134</v>
      </c>
      <c r="B49" s="24" t="s">
        <v>1</v>
      </c>
      <c r="C49" s="24">
        <v>106069</v>
      </c>
      <c r="D49" s="24">
        <v>136822</v>
      </c>
    </row>
    <row r="50" spans="1:4" x14ac:dyDescent="0.25">
      <c r="A50" s="25" t="s">
        <v>135</v>
      </c>
      <c r="B50" s="26">
        <v>600</v>
      </c>
      <c r="C50" s="27"/>
      <c r="D50" s="27"/>
    </row>
    <row r="51" spans="1:4" x14ac:dyDescent="0.25">
      <c r="A51" s="66" t="s">
        <v>120</v>
      </c>
      <c r="B51" s="67"/>
      <c r="C51" s="67"/>
      <c r="D51" s="68"/>
    </row>
    <row r="52" spans="1:4" x14ac:dyDescent="0.25">
      <c r="A52" s="23" t="s">
        <v>136</v>
      </c>
      <c r="B52" s="28" t="s">
        <v>1</v>
      </c>
      <c r="C52" s="29" t="s">
        <v>1</v>
      </c>
      <c r="D52" s="29" t="s">
        <v>1</v>
      </c>
    </row>
    <row r="53" spans="1:4" x14ac:dyDescent="0.25">
      <c r="A53" s="23" t="s">
        <v>137</v>
      </c>
      <c r="B53" s="28" t="s">
        <v>1</v>
      </c>
      <c r="C53" s="29"/>
      <c r="D53" s="29"/>
    </row>
    <row r="54" spans="1:4" x14ac:dyDescent="0.25">
      <c r="A54" s="23" t="s">
        <v>138</v>
      </c>
      <c r="B54" s="28" t="s">
        <v>1</v>
      </c>
      <c r="C54" s="29"/>
      <c r="D54" s="29"/>
    </row>
    <row r="55" spans="1:4" x14ac:dyDescent="0.25">
      <c r="A55" s="23" t="s">
        <v>139</v>
      </c>
      <c r="B55" s="28" t="s">
        <v>1</v>
      </c>
      <c r="C55" s="29" t="s">
        <v>1</v>
      </c>
      <c r="D55" s="29" t="s">
        <v>1</v>
      </c>
    </row>
    <row r="56" spans="1:4" x14ac:dyDescent="0.25">
      <c r="A56" s="23" t="s">
        <v>137</v>
      </c>
      <c r="B56" s="28" t="s">
        <v>1</v>
      </c>
      <c r="C56" s="29"/>
      <c r="D56" s="29"/>
    </row>
    <row r="57" spans="1:4" x14ac:dyDescent="0.25">
      <c r="A57" s="23" t="s">
        <v>138</v>
      </c>
      <c r="B57" s="28" t="s">
        <v>1</v>
      </c>
      <c r="C57" s="29"/>
      <c r="D57" s="29"/>
    </row>
    <row r="58" spans="1:4" x14ac:dyDescent="0.25">
      <c r="A58" s="19" t="s">
        <v>1</v>
      </c>
      <c r="B58" s="19" t="s">
        <v>1</v>
      </c>
      <c r="C58" s="19" t="s">
        <v>1</v>
      </c>
      <c r="D58" s="19" t="s">
        <v>1</v>
      </c>
    </row>
    <row r="59" spans="1:4" x14ac:dyDescent="0.25">
      <c r="A59" s="19" t="s">
        <v>309</v>
      </c>
      <c r="B59" s="19" t="s">
        <v>1</v>
      </c>
      <c r="C59" s="19" t="s">
        <v>1</v>
      </c>
      <c r="D59" s="19" t="s">
        <v>1</v>
      </c>
    </row>
    <row r="60" spans="1:4" x14ac:dyDescent="0.25">
      <c r="A60" s="30" t="s">
        <v>310</v>
      </c>
      <c r="B60" s="31"/>
      <c r="C60" s="32" t="s">
        <v>1</v>
      </c>
      <c r="D60" s="31" t="s">
        <v>1</v>
      </c>
    </row>
    <row r="61" spans="1:4" ht="24.75" x14ac:dyDescent="0.25">
      <c r="A61" s="31" t="s">
        <v>140</v>
      </c>
      <c r="B61" s="31" t="s">
        <v>1</v>
      </c>
      <c r="C61" s="33" t="s">
        <v>83</v>
      </c>
      <c r="D61" s="31" t="s">
        <v>1</v>
      </c>
    </row>
    <row r="62" spans="1:4" ht="24.75" x14ac:dyDescent="0.25">
      <c r="A62" s="46" t="s">
        <v>311</v>
      </c>
      <c r="B62" s="31" t="s">
        <v>1</v>
      </c>
      <c r="C62" s="32" t="s">
        <v>1</v>
      </c>
      <c r="D62" s="31" t="s">
        <v>1</v>
      </c>
    </row>
    <row r="63" spans="1:4" ht="24.75" x14ac:dyDescent="0.25">
      <c r="A63" s="31" t="s">
        <v>141</v>
      </c>
      <c r="B63" s="31" t="s">
        <v>1</v>
      </c>
      <c r="C63" s="33" t="s">
        <v>83</v>
      </c>
      <c r="D63" s="31" t="s">
        <v>1</v>
      </c>
    </row>
    <row r="64" spans="1:4" x14ac:dyDescent="0.25">
      <c r="A64" s="34" t="s">
        <v>86</v>
      </c>
      <c r="B64" s="19" t="s">
        <v>1</v>
      </c>
      <c r="C64" s="19" t="s">
        <v>1</v>
      </c>
      <c r="D64" s="19" t="s">
        <v>1</v>
      </c>
    </row>
  </sheetData>
  <mergeCells count="10">
    <mergeCell ref="A8:D8"/>
    <mergeCell ref="A9:D9"/>
    <mergeCell ref="A34:D34"/>
    <mergeCell ref="A51:D51"/>
    <mergeCell ref="B1:D1"/>
    <mergeCell ref="B2:D2"/>
    <mergeCell ref="B3:D3"/>
    <mergeCell ref="B4:D4"/>
    <mergeCell ref="B5:D5"/>
    <mergeCell ref="A6:D6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tabSelected="1" topLeftCell="A76" workbookViewId="0">
      <selection activeCell="J88" sqref="J88"/>
    </sheetView>
  </sheetViews>
  <sheetFormatPr defaultRowHeight="15" x14ac:dyDescent="0.25"/>
  <cols>
    <col min="1" max="1" width="47.85546875" customWidth="1"/>
    <col min="2" max="2" width="7.7109375" customWidth="1"/>
    <col min="3" max="3" width="13.140625" customWidth="1"/>
    <col min="4" max="4" width="14.7109375" customWidth="1"/>
  </cols>
  <sheetData>
    <row r="1" spans="1:4" x14ac:dyDescent="0.25">
      <c r="A1" s="1" t="s">
        <v>1</v>
      </c>
      <c r="B1" s="1" t="s">
        <v>1</v>
      </c>
      <c r="C1" s="1" t="s">
        <v>1</v>
      </c>
      <c r="D1" s="17" t="s">
        <v>142</v>
      </c>
    </row>
    <row r="2" spans="1:4" ht="36.75" customHeight="1" x14ac:dyDescent="0.25">
      <c r="A2" s="57" t="s">
        <v>305</v>
      </c>
      <c r="B2" s="57"/>
      <c r="C2" s="57"/>
      <c r="D2" s="57"/>
    </row>
    <row r="3" spans="1:4" x14ac:dyDescent="0.25">
      <c r="A3" s="1" t="s">
        <v>1</v>
      </c>
      <c r="B3" s="1" t="s">
        <v>1</v>
      </c>
      <c r="C3" s="1" t="s">
        <v>1</v>
      </c>
      <c r="D3" s="1" t="s">
        <v>1</v>
      </c>
    </row>
    <row r="4" spans="1:4" x14ac:dyDescent="0.25">
      <c r="A4" s="59" t="s">
        <v>143</v>
      </c>
      <c r="B4" s="59"/>
      <c r="C4" s="59"/>
      <c r="D4" s="59"/>
    </row>
    <row r="5" spans="1:4" x14ac:dyDescent="0.25">
      <c r="A5" s="60" t="s">
        <v>303</v>
      </c>
      <c r="B5" s="60"/>
      <c r="C5" s="60"/>
      <c r="D5" s="60"/>
    </row>
    <row r="6" spans="1:4" x14ac:dyDescent="0.25">
      <c r="A6" s="1" t="s">
        <v>1</v>
      </c>
      <c r="B6" s="1" t="s">
        <v>1</v>
      </c>
      <c r="C6" s="1" t="s">
        <v>1</v>
      </c>
      <c r="D6" s="4" t="s">
        <v>144</v>
      </c>
    </row>
    <row r="7" spans="1:4" ht="89.25" x14ac:dyDescent="0.25">
      <c r="A7" s="35" t="s">
        <v>90</v>
      </c>
      <c r="B7" s="35" t="s">
        <v>14</v>
      </c>
      <c r="C7" s="36" t="s">
        <v>145</v>
      </c>
      <c r="D7" s="37" t="s">
        <v>146</v>
      </c>
    </row>
    <row r="8" spans="1:4" x14ac:dyDescent="0.25">
      <c r="A8" s="38"/>
      <c r="B8" s="38"/>
      <c r="C8" s="38"/>
      <c r="D8" s="38"/>
    </row>
    <row r="9" spans="1:4" ht="24" x14ac:dyDescent="0.25">
      <c r="A9" s="39" t="s">
        <v>147</v>
      </c>
      <c r="B9" s="35" t="s">
        <v>1</v>
      </c>
      <c r="C9" s="24"/>
      <c r="D9" s="24"/>
    </row>
    <row r="10" spans="1:4" x14ac:dyDescent="0.25">
      <c r="A10" s="39" t="s">
        <v>148</v>
      </c>
      <c r="B10" s="40" t="s">
        <v>20</v>
      </c>
      <c r="C10" s="26">
        <v>-13140</v>
      </c>
      <c r="D10" s="26">
        <v>41231</v>
      </c>
    </row>
    <row r="11" spans="1:4" ht="24" x14ac:dyDescent="0.25">
      <c r="A11" s="41" t="s">
        <v>149</v>
      </c>
      <c r="B11" s="42" t="s">
        <v>22</v>
      </c>
      <c r="C11" s="24">
        <v>20141</v>
      </c>
      <c r="D11" s="24">
        <v>20374</v>
      </c>
    </row>
    <row r="12" spans="1:4" x14ac:dyDescent="0.25">
      <c r="A12" s="41" t="s">
        <v>150</v>
      </c>
      <c r="B12" s="42" t="s">
        <v>24</v>
      </c>
      <c r="C12" s="24"/>
      <c r="D12" s="24"/>
    </row>
    <row r="13" spans="1:4" x14ac:dyDescent="0.25">
      <c r="A13" s="41" t="s">
        <v>151</v>
      </c>
      <c r="B13" s="42" t="s">
        <v>26</v>
      </c>
      <c r="C13" s="24">
        <v>73999</v>
      </c>
      <c r="D13" s="24">
        <v>126313</v>
      </c>
    </row>
    <row r="14" spans="1:4" ht="36" x14ac:dyDescent="0.25">
      <c r="A14" s="41" t="s">
        <v>152</v>
      </c>
      <c r="B14" s="42" t="s">
        <v>28</v>
      </c>
      <c r="C14" s="24"/>
      <c r="D14" s="24"/>
    </row>
    <row r="15" spans="1:4" x14ac:dyDescent="0.25">
      <c r="A15" s="41" t="s">
        <v>153</v>
      </c>
      <c r="B15" s="42" t="s">
        <v>30</v>
      </c>
      <c r="C15" s="24">
        <v>-2111</v>
      </c>
      <c r="D15" s="24">
        <v>7</v>
      </c>
    </row>
    <row r="16" spans="1:4" x14ac:dyDescent="0.25">
      <c r="A16" s="41" t="s">
        <v>154</v>
      </c>
      <c r="B16" s="42" t="s">
        <v>32</v>
      </c>
      <c r="C16" s="24">
        <v>0</v>
      </c>
      <c r="D16" s="24">
        <v>0</v>
      </c>
    </row>
    <row r="17" spans="1:4" x14ac:dyDescent="0.25">
      <c r="A17" s="41" t="s">
        <v>155</v>
      </c>
      <c r="B17" s="42" t="s">
        <v>34</v>
      </c>
      <c r="C17" s="24"/>
      <c r="D17" s="24"/>
    </row>
    <row r="18" spans="1:4" ht="36" x14ac:dyDescent="0.25">
      <c r="A18" s="41" t="s">
        <v>156</v>
      </c>
      <c r="B18" s="42" t="s">
        <v>36</v>
      </c>
      <c r="C18" s="24">
        <v>63795</v>
      </c>
      <c r="D18" s="24">
        <v>-490729</v>
      </c>
    </row>
    <row r="19" spans="1:4" x14ac:dyDescent="0.25">
      <c r="A19" s="41" t="s">
        <v>157</v>
      </c>
      <c r="B19" s="42" t="s">
        <v>38</v>
      </c>
      <c r="C19" s="43">
        <v>-359592.05999999994</v>
      </c>
      <c r="D19" s="24">
        <v>-233425.2559999997</v>
      </c>
    </row>
    <row r="20" spans="1:4" x14ac:dyDescent="0.25">
      <c r="A20" s="41" t="s">
        <v>61</v>
      </c>
      <c r="B20" s="42" t="s">
        <v>101</v>
      </c>
      <c r="C20" s="24">
        <v>-5812</v>
      </c>
      <c r="D20" s="24">
        <v>-121</v>
      </c>
    </row>
    <row r="21" spans="1:4" x14ac:dyDescent="0.25">
      <c r="A21" s="41" t="s">
        <v>158</v>
      </c>
      <c r="B21" s="42" t="s">
        <v>103</v>
      </c>
      <c r="C21" s="24"/>
      <c r="D21" s="24"/>
    </row>
    <row r="22" spans="1:4" x14ac:dyDescent="0.25">
      <c r="A22" s="41" t="s">
        <v>159</v>
      </c>
      <c r="B22" s="42" t="s">
        <v>105</v>
      </c>
      <c r="C22" s="24"/>
      <c r="D22" s="24"/>
    </row>
    <row r="23" spans="1:4" ht="24" x14ac:dyDescent="0.25">
      <c r="A23" s="41" t="s">
        <v>160</v>
      </c>
      <c r="B23" s="42" t="s">
        <v>107</v>
      </c>
      <c r="C23" s="24">
        <v>51786</v>
      </c>
      <c r="D23" s="24">
        <v>1160385</v>
      </c>
    </row>
    <row r="24" spans="1:4" ht="36" x14ac:dyDescent="0.25">
      <c r="A24" s="41" t="s">
        <v>161</v>
      </c>
      <c r="B24" s="42" t="s">
        <v>109</v>
      </c>
      <c r="C24" s="26"/>
      <c r="D24" s="26"/>
    </row>
    <row r="25" spans="1:4" ht="24" x14ac:dyDescent="0.25">
      <c r="A25" s="41" t="s">
        <v>162</v>
      </c>
      <c r="B25" s="42" t="s">
        <v>111</v>
      </c>
      <c r="C25" s="43">
        <v>13714</v>
      </c>
      <c r="D25" s="24">
        <v>-5810</v>
      </c>
    </row>
    <row r="26" spans="1:4" ht="24" x14ac:dyDescent="0.25">
      <c r="A26" s="39" t="s">
        <v>163</v>
      </c>
      <c r="B26" s="40" t="s">
        <v>164</v>
      </c>
      <c r="C26" s="26">
        <v>-144080.05999999994</v>
      </c>
      <c r="D26" s="26">
        <v>576993.7440000003</v>
      </c>
    </row>
    <row r="27" spans="1:4" x14ac:dyDescent="0.25">
      <c r="A27" s="41" t="s">
        <v>165</v>
      </c>
      <c r="B27" s="42" t="s">
        <v>166</v>
      </c>
      <c r="C27" s="24">
        <v>1921</v>
      </c>
      <c r="D27" s="24">
        <v>-316</v>
      </c>
    </row>
    <row r="28" spans="1:4" x14ac:dyDescent="0.25">
      <c r="A28" s="41" t="s">
        <v>167</v>
      </c>
      <c r="B28" s="42" t="s">
        <v>168</v>
      </c>
      <c r="C28" s="44"/>
      <c r="D28" s="24"/>
    </row>
    <row r="29" spans="1:4" x14ac:dyDescent="0.25">
      <c r="A29" s="41" t="s">
        <v>169</v>
      </c>
      <c r="B29" s="42" t="s">
        <v>170</v>
      </c>
      <c r="C29" s="24">
        <v>-4270</v>
      </c>
      <c r="D29" s="24">
        <v>-2910</v>
      </c>
    </row>
    <row r="30" spans="1:4" x14ac:dyDescent="0.25">
      <c r="A30" s="41" t="s">
        <v>171</v>
      </c>
      <c r="B30" s="42" t="s">
        <v>172</v>
      </c>
      <c r="C30" s="24">
        <v>2522</v>
      </c>
      <c r="D30" s="24">
        <v>-13283</v>
      </c>
    </row>
    <row r="31" spans="1:4" ht="24" x14ac:dyDescent="0.25">
      <c r="A31" s="41" t="s">
        <v>173</v>
      </c>
      <c r="B31" s="42" t="s">
        <v>174</v>
      </c>
      <c r="C31" s="24">
        <v>17106</v>
      </c>
      <c r="D31" s="24">
        <v>-20383</v>
      </c>
    </row>
    <row r="32" spans="1:4" x14ac:dyDescent="0.25">
      <c r="A32" s="41" t="s">
        <v>175</v>
      </c>
      <c r="B32" s="42" t="s">
        <v>176</v>
      </c>
      <c r="C32" s="24">
        <v>4905</v>
      </c>
      <c r="D32" s="24">
        <v>-20383</v>
      </c>
    </row>
    <row r="33" spans="1:4" ht="24" x14ac:dyDescent="0.25">
      <c r="A33" s="39" t="s">
        <v>177</v>
      </c>
      <c r="B33" s="40" t="s">
        <v>178</v>
      </c>
      <c r="C33" s="26">
        <v>22184</v>
      </c>
      <c r="D33" s="26">
        <v>-57275</v>
      </c>
    </row>
    <row r="34" spans="1:4" x14ac:dyDescent="0.25">
      <c r="A34" s="41" t="s">
        <v>179</v>
      </c>
      <c r="B34" s="42" t="s">
        <v>180</v>
      </c>
      <c r="C34" s="24"/>
      <c r="D34" s="24"/>
    </row>
    <row r="35" spans="1:4" x14ac:dyDescent="0.25">
      <c r="A35" s="41" t="s">
        <v>181</v>
      </c>
      <c r="B35" s="42" t="s">
        <v>182</v>
      </c>
      <c r="C35" s="44">
        <v>-81731</v>
      </c>
      <c r="D35" s="24">
        <v>-9277</v>
      </c>
    </row>
    <row r="36" spans="1:4" ht="36" x14ac:dyDescent="0.25">
      <c r="A36" s="39" t="s">
        <v>183</v>
      </c>
      <c r="B36" s="40" t="s">
        <v>184</v>
      </c>
      <c r="C36" s="26">
        <v>-216767.05999999994</v>
      </c>
      <c r="D36" s="26">
        <v>551672.7440000003</v>
      </c>
    </row>
    <row r="37" spans="1:4" ht="24" x14ac:dyDescent="0.25">
      <c r="A37" s="39" t="s">
        <v>185</v>
      </c>
      <c r="B37" s="45" t="s">
        <v>1</v>
      </c>
      <c r="C37" s="26"/>
      <c r="D37" s="26"/>
    </row>
    <row r="38" spans="1:4" ht="24" x14ac:dyDescent="0.25">
      <c r="A38" s="39" t="s">
        <v>186</v>
      </c>
      <c r="B38" s="35" t="s">
        <v>187</v>
      </c>
      <c r="C38" s="26">
        <v>62063</v>
      </c>
      <c r="D38" s="26">
        <v>266459</v>
      </c>
    </row>
    <row r="39" spans="1:4" x14ac:dyDescent="0.25">
      <c r="A39" s="41" t="s">
        <v>120</v>
      </c>
      <c r="B39" s="45" t="s">
        <v>1</v>
      </c>
      <c r="C39" s="24"/>
      <c r="D39" s="24"/>
    </row>
    <row r="40" spans="1:4" x14ac:dyDescent="0.25">
      <c r="A40" s="41" t="s">
        <v>188</v>
      </c>
      <c r="B40" s="45" t="s">
        <v>189</v>
      </c>
      <c r="C40" s="24">
        <v>103086</v>
      </c>
      <c r="D40" s="24">
        <v>232</v>
      </c>
    </row>
    <row r="41" spans="1:4" x14ac:dyDescent="0.25">
      <c r="A41" s="41" t="s">
        <v>190</v>
      </c>
      <c r="B41" s="45" t="s">
        <v>191</v>
      </c>
      <c r="C41" s="24"/>
      <c r="D41" s="24"/>
    </row>
    <row r="42" spans="1:4" x14ac:dyDescent="0.25">
      <c r="A42" s="41" t="s">
        <v>192</v>
      </c>
      <c r="B42" s="45" t="s">
        <v>193</v>
      </c>
      <c r="C42" s="24">
        <v>-57246</v>
      </c>
      <c r="D42" s="24">
        <v>227626</v>
      </c>
    </row>
    <row r="43" spans="1:4" ht="24" x14ac:dyDescent="0.25">
      <c r="A43" s="41" t="s">
        <v>194</v>
      </c>
      <c r="B43" s="45" t="s">
        <v>195</v>
      </c>
      <c r="C43" s="26"/>
      <c r="D43" s="24"/>
    </row>
    <row r="44" spans="1:4" x14ac:dyDescent="0.25">
      <c r="A44" s="41" t="s">
        <v>196</v>
      </c>
      <c r="B44" s="45" t="s">
        <v>197</v>
      </c>
      <c r="C44" s="24"/>
      <c r="D44" s="24"/>
    </row>
    <row r="45" spans="1:4" ht="14.25" customHeight="1" x14ac:dyDescent="0.25">
      <c r="A45" s="41" t="s">
        <v>198</v>
      </c>
      <c r="B45" s="45" t="s">
        <v>199</v>
      </c>
      <c r="C45" s="24">
        <v>0</v>
      </c>
      <c r="D45" s="24">
        <v>0</v>
      </c>
    </row>
    <row r="46" spans="1:4" x14ac:dyDescent="0.25">
      <c r="A46" s="41" t="s">
        <v>200</v>
      </c>
      <c r="B46" s="45" t="s">
        <v>201</v>
      </c>
      <c r="C46" s="24"/>
      <c r="D46" s="24"/>
    </row>
    <row r="47" spans="1:4" x14ac:dyDescent="0.25">
      <c r="A47" s="41" t="s">
        <v>202</v>
      </c>
      <c r="B47" s="45" t="s">
        <v>203</v>
      </c>
      <c r="C47" s="26"/>
      <c r="D47" s="26"/>
    </row>
    <row r="48" spans="1:4" x14ac:dyDescent="0.25">
      <c r="A48" s="41" t="s">
        <v>204</v>
      </c>
      <c r="B48" s="45" t="s">
        <v>205</v>
      </c>
      <c r="C48" s="24">
        <v>16223</v>
      </c>
      <c r="D48" s="24">
        <v>38601</v>
      </c>
    </row>
    <row r="49" spans="1:4" x14ac:dyDescent="0.25">
      <c r="A49" s="41" t="s">
        <v>206</v>
      </c>
      <c r="B49" s="45" t="s">
        <v>207</v>
      </c>
      <c r="C49" s="24"/>
      <c r="D49" s="24"/>
    </row>
    <row r="50" spans="1:4" x14ac:dyDescent="0.25">
      <c r="A50" s="41" t="s">
        <v>208</v>
      </c>
      <c r="B50" s="45" t="s">
        <v>209</v>
      </c>
      <c r="C50" s="26"/>
      <c r="D50" s="26"/>
    </row>
    <row r="51" spans="1:4" ht="24" x14ac:dyDescent="0.25">
      <c r="A51" s="39" t="s">
        <v>210</v>
      </c>
      <c r="B51" s="35" t="s">
        <v>211</v>
      </c>
      <c r="C51" s="26">
        <v>-1333026</v>
      </c>
      <c r="D51" s="26">
        <f>D53+D55+D59+D60</f>
        <v>1324569.9140000001</v>
      </c>
    </row>
    <row r="52" spans="1:4" x14ac:dyDescent="0.25">
      <c r="A52" s="41" t="s">
        <v>120</v>
      </c>
      <c r="B52" s="45" t="s">
        <v>1</v>
      </c>
      <c r="C52" s="24"/>
      <c r="D52" s="24"/>
    </row>
    <row r="53" spans="1:4" x14ac:dyDescent="0.25">
      <c r="A53" s="41" t="s">
        <v>212</v>
      </c>
      <c r="B53" s="45" t="s">
        <v>213</v>
      </c>
      <c r="C53" s="24">
        <v>75889</v>
      </c>
      <c r="D53" s="24">
        <v>65380</v>
      </c>
    </row>
    <row r="54" spans="1:4" x14ac:dyDescent="0.25">
      <c r="A54" s="41" t="s">
        <v>214</v>
      </c>
      <c r="B54" s="45" t="s">
        <v>215</v>
      </c>
      <c r="C54" s="24">
        <v>0</v>
      </c>
      <c r="D54" s="24">
        <v>0</v>
      </c>
    </row>
    <row r="55" spans="1:4" x14ac:dyDescent="0.25">
      <c r="A55" s="41" t="s">
        <v>216</v>
      </c>
      <c r="B55" s="45" t="s">
        <v>217</v>
      </c>
      <c r="C55" s="44">
        <v>40633</v>
      </c>
      <c r="D55" s="24">
        <v>24606</v>
      </c>
    </row>
    <row r="56" spans="1:4" ht="36" x14ac:dyDescent="0.25">
      <c r="A56" s="41" t="s">
        <v>218</v>
      </c>
      <c r="B56" s="45" t="s">
        <v>219</v>
      </c>
      <c r="C56" s="24"/>
      <c r="D56" s="24"/>
    </row>
    <row r="57" spans="1:4" x14ac:dyDescent="0.25">
      <c r="A57" s="41" t="s">
        <v>220</v>
      </c>
      <c r="B57" s="45" t="s">
        <v>221</v>
      </c>
      <c r="C57" s="24"/>
      <c r="D57" s="24"/>
    </row>
    <row r="58" spans="1:4" x14ac:dyDescent="0.25">
      <c r="A58" s="41" t="s">
        <v>222</v>
      </c>
      <c r="B58" s="45" t="s">
        <v>223</v>
      </c>
      <c r="C58" s="26"/>
      <c r="D58" s="26"/>
    </row>
    <row r="59" spans="1:4" x14ac:dyDescent="0.25">
      <c r="A59" s="41" t="s">
        <v>224</v>
      </c>
      <c r="B59" s="45" t="s">
        <v>225</v>
      </c>
      <c r="C59" s="24">
        <v>-1097684</v>
      </c>
      <c r="D59" s="24">
        <v>2396330</v>
      </c>
    </row>
    <row r="60" spans="1:4" x14ac:dyDescent="0.25">
      <c r="A60" s="41" t="s">
        <v>226</v>
      </c>
      <c r="B60" s="45" t="s">
        <v>227</v>
      </c>
      <c r="C60" s="24">
        <v>-351864</v>
      </c>
      <c r="D60" s="24">
        <v>-1161746.0859999999</v>
      </c>
    </row>
    <row r="61" spans="1:4" x14ac:dyDescent="0.25">
      <c r="A61" s="41" t="s">
        <v>202</v>
      </c>
      <c r="B61" s="45" t="s">
        <v>228</v>
      </c>
      <c r="C61" s="24"/>
      <c r="D61" s="24"/>
    </row>
    <row r="62" spans="1:4" x14ac:dyDescent="0.25">
      <c r="A62" s="41" t="s">
        <v>229</v>
      </c>
      <c r="B62" s="45" t="s">
        <v>230</v>
      </c>
      <c r="C62" s="24"/>
      <c r="D62" s="24"/>
    </row>
    <row r="63" spans="1:4" x14ac:dyDescent="0.25">
      <c r="A63" s="41" t="s">
        <v>231</v>
      </c>
      <c r="B63" s="45" t="s">
        <v>232</v>
      </c>
      <c r="C63" s="24"/>
      <c r="D63" s="24"/>
    </row>
    <row r="64" spans="1:4" ht="24" x14ac:dyDescent="0.25">
      <c r="A64" s="39" t="s">
        <v>233</v>
      </c>
      <c r="B64" s="35" t="s">
        <v>234</v>
      </c>
      <c r="C64" s="26">
        <f>C38-C51</f>
        <v>1395089</v>
      </c>
      <c r="D64" s="26">
        <f>D38-D51</f>
        <v>-1058110.9140000001</v>
      </c>
    </row>
    <row r="65" spans="1:4" ht="24" x14ac:dyDescent="0.25">
      <c r="A65" s="39" t="s">
        <v>235</v>
      </c>
      <c r="B65" s="45" t="s">
        <v>1</v>
      </c>
      <c r="C65" s="26"/>
      <c r="D65" s="26"/>
    </row>
    <row r="66" spans="1:4" ht="24" x14ac:dyDescent="0.25">
      <c r="A66" s="39" t="s">
        <v>236</v>
      </c>
      <c r="B66" s="35" t="s">
        <v>237</v>
      </c>
      <c r="C66" s="26">
        <v>4244140.4956200002</v>
      </c>
      <c r="D66" s="26">
        <v>3195969.7650000001</v>
      </c>
    </row>
    <row r="67" spans="1:4" x14ac:dyDescent="0.25">
      <c r="A67" s="41" t="s">
        <v>120</v>
      </c>
      <c r="B67" s="45" t="s">
        <v>1</v>
      </c>
      <c r="C67" s="24"/>
      <c r="D67" s="24"/>
    </row>
    <row r="68" spans="1:4" x14ac:dyDescent="0.25">
      <c r="A68" s="41" t="s">
        <v>238</v>
      </c>
      <c r="B68" s="45" t="s">
        <v>239</v>
      </c>
      <c r="C68" s="24">
        <v>-13012</v>
      </c>
      <c r="D68" s="24">
        <v>8187</v>
      </c>
    </row>
    <row r="69" spans="1:4" x14ac:dyDescent="0.25">
      <c r="A69" s="41" t="s">
        <v>240</v>
      </c>
      <c r="B69" s="45" t="s">
        <v>241</v>
      </c>
      <c r="C69" s="24">
        <v>1997025.6086200001</v>
      </c>
      <c r="D69" s="43">
        <v>1330759</v>
      </c>
    </row>
    <row r="70" spans="1:4" x14ac:dyDescent="0.25">
      <c r="A70" s="41" t="s">
        <v>242</v>
      </c>
      <c r="B70" s="45" t="s">
        <v>243</v>
      </c>
      <c r="C70" s="44">
        <v>959999.24199999997</v>
      </c>
      <c r="D70" s="24">
        <v>1682745.0610000002</v>
      </c>
    </row>
    <row r="71" spans="1:4" x14ac:dyDescent="0.25">
      <c r="A71" s="41" t="s">
        <v>208</v>
      </c>
      <c r="B71" s="45" t="s">
        <v>244</v>
      </c>
      <c r="C71" s="26">
        <v>1300127.645</v>
      </c>
      <c r="D71" s="26">
        <v>174278.704</v>
      </c>
    </row>
    <row r="72" spans="1:4" ht="24" x14ac:dyDescent="0.25">
      <c r="A72" s="39" t="s">
        <v>245</v>
      </c>
      <c r="B72" s="35" t="s">
        <v>246</v>
      </c>
      <c r="C72" s="26">
        <f>C74+C75+C76+C77+C78</f>
        <v>5656304.7142100008</v>
      </c>
      <c r="D72" s="26">
        <f>D74+D75+D76+D77+D78</f>
        <v>2187312.156</v>
      </c>
    </row>
    <row r="73" spans="1:4" x14ac:dyDescent="0.25">
      <c r="A73" s="41" t="s">
        <v>120</v>
      </c>
      <c r="B73" s="45" t="s">
        <v>1</v>
      </c>
      <c r="C73" s="24"/>
      <c r="D73" s="24"/>
    </row>
    <row r="74" spans="1:4" x14ac:dyDescent="0.25">
      <c r="A74" s="41" t="s">
        <v>247</v>
      </c>
      <c r="B74" s="45" t="s">
        <v>248</v>
      </c>
      <c r="C74" s="44">
        <v>4207829.5752100004</v>
      </c>
      <c r="D74" s="24">
        <v>1527917.8389999999</v>
      </c>
    </row>
    <row r="75" spans="1:4" x14ac:dyDescent="0.25">
      <c r="A75" s="41" t="s">
        <v>249</v>
      </c>
      <c r="B75" s="45" t="s">
        <v>250</v>
      </c>
      <c r="C75" s="44">
        <v>713325.30200000003</v>
      </c>
      <c r="D75" s="24">
        <v>684776.31700000004</v>
      </c>
    </row>
    <row r="76" spans="1:4" x14ac:dyDescent="0.25">
      <c r="A76" s="41" t="s">
        <v>251</v>
      </c>
      <c r="B76" s="45" t="s">
        <v>252</v>
      </c>
      <c r="C76" s="24">
        <v>8532</v>
      </c>
      <c r="D76" s="24">
        <v>-25382</v>
      </c>
    </row>
    <row r="77" spans="1:4" x14ac:dyDescent="0.25">
      <c r="A77" s="41" t="s">
        <v>253</v>
      </c>
      <c r="B77" s="45" t="s">
        <v>254</v>
      </c>
      <c r="C77" s="26"/>
      <c r="D77" s="24"/>
    </row>
    <row r="78" spans="1:4" x14ac:dyDescent="0.25">
      <c r="A78" s="41" t="s">
        <v>255</v>
      </c>
      <c r="B78" s="45" t="s">
        <v>256</v>
      </c>
      <c r="C78" s="24">
        <v>726617.83700000006</v>
      </c>
      <c r="D78" s="24">
        <v>0</v>
      </c>
    </row>
    <row r="79" spans="1:4" ht="24" x14ac:dyDescent="0.25">
      <c r="A79" s="39" t="s">
        <v>257</v>
      </c>
      <c r="B79" s="35" t="s">
        <v>258</v>
      </c>
      <c r="C79" s="26">
        <f>C66-C72</f>
        <v>-1412164.2185900006</v>
      </c>
      <c r="D79" s="26">
        <f>D66-D72</f>
        <v>1008657.6090000002</v>
      </c>
    </row>
    <row r="80" spans="1:4" x14ac:dyDescent="0.25">
      <c r="A80" s="41" t="s">
        <v>259</v>
      </c>
      <c r="B80" s="45">
        <v>140</v>
      </c>
      <c r="C80" s="24"/>
      <c r="D80" s="24"/>
    </row>
    <row r="81" spans="1:4" ht="24" x14ac:dyDescent="0.25">
      <c r="A81" s="39" t="s">
        <v>260</v>
      </c>
      <c r="B81" s="35">
        <v>150</v>
      </c>
      <c r="C81" s="26">
        <f>C36+C64+C79+C80</f>
        <v>-233842.2785900007</v>
      </c>
      <c r="D81" s="26">
        <f>D36+D64+D79+D80</f>
        <v>502219.43900000036</v>
      </c>
    </row>
    <row r="82" spans="1:4" ht="24" x14ac:dyDescent="0.25">
      <c r="A82" s="39" t="s">
        <v>261</v>
      </c>
      <c r="B82" s="35">
        <v>160</v>
      </c>
      <c r="C82" s="26">
        <v>345646</v>
      </c>
      <c r="D82" s="26">
        <v>182182</v>
      </c>
    </row>
    <row r="83" spans="1:4" ht="24" x14ac:dyDescent="0.25">
      <c r="A83" s="39" t="s">
        <v>262</v>
      </c>
      <c r="B83" s="35">
        <v>170</v>
      </c>
      <c r="C83" s="26">
        <v>111804</v>
      </c>
      <c r="D83" s="26">
        <v>684401</v>
      </c>
    </row>
    <row r="84" spans="1:4" x14ac:dyDescent="0.25">
      <c r="A84" s="1" t="s">
        <v>1</v>
      </c>
      <c r="B84" s="1" t="s">
        <v>1</v>
      </c>
      <c r="C84" s="1" t="s">
        <v>1</v>
      </c>
      <c r="D84" s="1" t="s">
        <v>1</v>
      </c>
    </row>
    <row r="85" spans="1:4" x14ac:dyDescent="0.25">
      <c r="A85" s="1" t="s">
        <v>1</v>
      </c>
      <c r="B85" s="1" t="s">
        <v>1</v>
      </c>
      <c r="C85" s="1" t="s">
        <v>1</v>
      </c>
      <c r="D85" s="1" t="s">
        <v>1</v>
      </c>
    </row>
    <row r="86" spans="1:4" x14ac:dyDescent="0.25">
      <c r="A86" s="46" t="s">
        <v>312</v>
      </c>
      <c r="B86" s="14" t="s">
        <v>1</v>
      </c>
      <c r="C86" s="15" t="s">
        <v>1</v>
      </c>
      <c r="D86" s="1" t="s">
        <v>1</v>
      </c>
    </row>
    <row r="87" spans="1:4" x14ac:dyDescent="0.25">
      <c r="A87" s="14" t="s">
        <v>140</v>
      </c>
      <c r="B87" s="14" t="s">
        <v>1</v>
      </c>
      <c r="C87" s="16" t="s">
        <v>83</v>
      </c>
      <c r="D87" s="1" t="s">
        <v>1</v>
      </c>
    </row>
    <row r="88" spans="1:4" x14ac:dyDescent="0.25">
      <c r="A88" s="15" t="s">
        <v>84</v>
      </c>
      <c r="B88" s="14" t="s">
        <v>1</v>
      </c>
      <c r="C88" s="15" t="s">
        <v>1</v>
      </c>
      <c r="D88" s="1" t="s">
        <v>1</v>
      </c>
    </row>
    <row r="89" spans="1:4" x14ac:dyDescent="0.25">
      <c r="A89" s="14" t="s">
        <v>141</v>
      </c>
      <c r="B89" s="14" t="s">
        <v>1</v>
      </c>
      <c r="C89" s="16" t="s">
        <v>83</v>
      </c>
      <c r="D89" s="1" t="s">
        <v>1</v>
      </c>
    </row>
    <row r="90" spans="1:4" x14ac:dyDescent="0.25">
      <c r="A90" s="18" t="s">
        <v>86</v>
      </c>
      <c r="B90" s="1" t="s">
        <v>1</v>
      </c>
      <c r="C90" s="1" t="s">
        <v>1</v>
      </c>
      <c r="D90" s="1" t="s">
        <v>1</v>
      </c>
    </row>
  </sheetData>
  <mergeCells count="3">
    <mergeCell ref="A5:D5"/>
    <mergeCell ref="A2:D2"/>
    <mergeCell ref="A4:D4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opLeftCell="A70" workbookViewId="0">
      <selection activeCell="C97" sqref="C97"/>
    </sheetView>
  </sheetViews>
  <sheetFormatPr defaultRowHeight="15" x14ac:dyDescent="0.25"/>
  <cols>
    <col min="1" max="1" width="18.7109375" customWidth="1"/>
  </cols>
  <sheetData>
    <row r="1" spans="1:9" x14ac:dyDescent="0.25">
      <c r="A1" s="1" t="s">
        <v>1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  <c r="G1" s="61"/>
      <c r="H1" s="61"/>
      <c r="I1" s="61"/>
    </row>
    <row r="2" spans="1:9" x14ac:dyDescent="0.25">
      <c r="A2" s="1" t="s">
        <v>1</v>
      </c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61"/>
      <c r="H2" s="61"/>
      <c r="I2" s="61"/>
    </row>
    <row r="3" spans="1:9" x14ac:dyDescent="0.25">
      <c r="A3" s="1" t="s">
        <v>1</v>
      </c>
      <c r="B3" s="1" t="s">
        <v>1</v>
      </c>
      <c r="C3" s="1" t="s">
        <v>1</v>
      </c>
      <c r="D3" s="1" t="s">
        <v>1</v>
      </c>
      <c r="E3" s="1" t="s">
        <v>1</v>
      </c>
      <c r="F3" s="1" t="s">
        <v>1</v>
      </c>
      <c r="G3" s="61"/>
      <c r="H3" s="61"/>
      <c r="I3" s="61"/>
    </row>
    <row r="4" spans="1:9" x14ac:dyDescent="0.25">
      <c r="A4" s="1" t="s">
        <v>1</v>
      </c>
      <c r="B4" s="1" t="s">
        <v>1</v>
      </c>
      <c r="C4" s="1" t="s">
        <v>1</v>
      </c>
      <c r="D4" s="1" t="s">
        <v>1</v>
      </c>
      <c r="E4" s="1" t="s">
        <v>1</v>
      </c>
      <c r="F4" s="1" t="s">
        <v>1</v>
      </c>
      <c r="G4" s="61"/>
      <c r="H4" s="61"/>
      <c r="I4" s="61"/>
    </row>
    <row r="5" spans="1:9" x14ac:dyDescent="0.25">
      <c r="A5" s="1" t="s">
        <v>1</v>
      </c>
      <c r="B5" s="1" t="s">
        <v>1</v>
      </c>
      <c r="C5" s="1" t="s">
        <v>1</v>
      </c>
      <c r="D5" s="1" t="s">
        <v>1</v>
      </c>
      <c r="E5" s="1" t="s">
        <v>1</v>
      </c>
      <c r="F5" s="1" t="s">
        <v>1</v>
      </c>
      <c r="G5" s="1" t="s">
        <v>1</v>
      </c>
      <c r="H5" s="1" t="s">
        <v>1</v>
      </c>
      <c r="I5" s="17" t="s">
        <v>263</v>
      </c>
    </row>
    <row r="6" spans="1:9" x14ac:dyDescent="0.25">
      <c r="A6" s="57" t="s">
        <v>305</v>
      </c>
      <c r="B6" s="57"/>
      <c r="C6" s="57"/>
      <c r="D6" s="57"/>
      <c r="E6" s="57"/>
      <c r="F6" s="57"/>
      <c r="G6" s="57"/>
      <c r="H6" s="57"/>
      <c r="I6" s="57"/>
    </row>
    <row r="7" spans="1:9" x14ac:dyDescent="0.25">
      <c r="A7" s="1" t="s">
        <v>1</v>
      </c>
      <c r="B7" s="1" t="s">
        <v>1</v>
      </c>
      <c r="C7" s="1" t="s">
        <v>1</v>
      </c>
      <c r="D7" s="1" t="s">
        <v>1</v>
      </c>
      <c r="E7" s="1" t="s">
        <v>1</v>
      </c>
      <c r="F7" s="1" t="s">
        <v>1</v>
      </c>
      <c r="G7" s="1" t="s">
        <v>1</v>
      </c>
      <c r="H7" s="1" t="s">
        <v>1</v>
      </c>
      <c r="I7" s="1" t="s">
        <v>1</v>
      </c>
    </row>
    <row r="8" spans="1:9" x14ac:dyDescent="0.25">
      <c r="A8" s="59" t="s">
        <v>264</v>
      </c>
      <c r="B8" s="59"/>
      <c r="C8" s="59"/>
      <c r="D8" s="59"/>
      <c r="E8" s="59"/>
      <c r="F8" s="59"/>
      <c r="G8" s="59"/>
      <c r="H8" s="59"/>
      <c r="I8" s="59"/>
    </row>
    <row r="9" spans="1:9" x14ac:dyDescent="0.25">
      <c r="A9" s="60" t="s">
        <v>306</v>
      </c>
      <c r="B9" s="60"/>
      <c r="C9" s="60"/>
      <c r="D9" s="60"/>
      <c r="E9" s="60"/>
      <c r="F9" s="60"/>
      <c r="G9" s="60"/>
      <c r="H9" s="60"/>
      <c r="I9" s="60"/>
    </row>
    <row r="10" spans="1:9" x14ac:dyDescent="0.25">
      <c r="A10" s="5" t="s">
        <v>1</v>
      </c>
      <c r="B10" s="1" t="s">
        <v>1</v>
      </c>
      <c r="C10" s="1" t="s">
        <v>1</v>
      </c>
      <c r="D10" s="1" t="s">
        <v>1</v>
      </c>
      <c r="E10" s="1" t="s">
        <v>1</v>
      </c>
      <c r="F10" s="1" t="s">
        <v>1</v>
      </c>
      <c r="G10" s="1" t="s">
        <v>1</v>
      </c>
      <c r="H10" s="1" t="s">
        <v>1</v>
      </c>
      <c r="I10" s="1" t="s">
        <v>1</v>
      </c>
    </row>
    <row r="11" spans="1:9" x14ac:dyDescent="0.25">
      <c r="A11" s="1" t="s">
        <v>1</v>
      </c>
      <c r="B11" s="1" t="s">
        <v>1</v>
      </c>
      <c r="C11" s="1" t="s">
        <v>1</v>
      </c>
      <c r="D11" s="1" t="s">
        <v>1</v>
      </c>
      <c r="E11" s="1" t="s">
        <v>1</v>
      </c>
      <c r="F11" s="1" t="s">
        <v>1</v>
      </c>
      <c r="G11" s="1" t="s">
        <v>1</v>
      </c>
      <c r="H11" s="1" t="s">
        <v>1</v>
      </c>
      <c r="I11" s="4" t="s">
        <v>12</v>
      </c>
    </row>
    <row r="12" spans="1:9" x14ac:dyDescent="0.25">
      <c r="A12" s="38"/>
      <c r="B12" s="38"/>
      <c r="C12" s="38"/>
      <c r="D12" s="38"/>
      <c r="E12" s="38"/>
      <c r="F12" s="38"/>
      <c r="G12" s="38"/>
      <c r="H12" s="38"/>
      <c r="I12" s="38"/>
    </row>
    <row r="13" spans="1:9" x14ac:dyDescent="0.25">
      <c r="A13" s="76" t="s">
        <v>265</v>
      </c>
      <c r="B13" s="76" t="s">
        <v>14</v>
      </c>
      <c r="C13" s="78" t="s">
        <v>266</v>
      </c>
      <c r="D13" s="79"/>
      <c r="E13" s="79"/>
      <c r="F13" s="79"/>
      <c r="G13" s="80"/>
      <c r="H13" s="76" t="s">
        <v>79</v>
      </c>
      <c r="I13" s="76" t="s">
        <v>267</v>
      </c>
    </row>
    <row r="14" spans="1:9" ht="84" x14ac:dyDescent="0.25">
      <c r="A14" s="77"/>
      <c r="B14" s="77"/>
      <c r="C14" s="35" t="s">
        <v>73</v>
      </c>
      <c r="D14" s="35" t="s">
        <v>74</v>
      </c>
      <c r="E14" s="35" t="s">
        <v>75</v>
      </c>
      <c r="F14" s="35" t="s">
        <v>76</v>
      </c>
      <c r="G14" s="35" t="s">
        <v>268</v>
      </c>
      <c r="H14" s="77"/>
      <c r="I14" s="77"/>
    </row>
    <row r="15" spans="1:9" x14ac:dyDescent="0.25">
      <c r="A15" s="38"/>
      <c r="B15" s="38"/>
      <c r="C15" s="38"/>
      <c r="D15" s="38"/>
      <c r="E15" s="38"/>
      <c r="F15" s="38"/>
      <c r="G15" s="38"/>
      <c r="H15" s="38"/>
      <c r="I15" s="38"/>
    </row>
    <row r="16" spans="1:9" x14ac:dyDescent="0.25">
      <c r="A16" s="38"/>
      <c r="B16" s="38"/>
      <c r="C16" s="38"/>
      <c r="D16" s="38"/>
      <c r="E16" s="38"/>
      <c r="F16" s="38"/>
      <c r="G16" s="38"/>
      <c r="H16" s="38"/>
      <c r="I16" s="38"/>
    </row>
    <row r="17" spans="1:9" ht="24" x14ac:dyDescent="0.25">
      <c r="A17" s="41" t="s">
        <v>269</v>
      </c>
      <c r="B17" s="42" t="s">
        <v>20</v>
      </c>
      <c r="C17" s="26">
        <v>617000</v>
      </c>
      <c r="D17" s="26">
        <v>2341</v>
      </c>
      <c r="E17" s="26">
        <v>-94509</v>
      </c>
      <c r="F17" s="26">
        <v>203257</v>
      </c>
      <c r="G17" s="26">
        <v>1001426</v>
      </c>
      <c r="H17" s="26">
        <v>978730</v>
      </c>
      <c r="I17" s="26">
        <v>2708245</v>
      </c>
    </row>
    <row r="18" spans="1:9" ht="24" x14ac:dyDescent="0.25">
      <c r="A18" s="41" t="s">
        <v>270</v>
      </c>
      <c r="B18" s="42" t="s">
        <v>22</v>
      </c>
      <c r="C18" s="24"/>
      <c r="D18" s="24"/>
      <c r="E18" s="24"/>
      <c r="F18" s="24"/>
      <c r="G18" s="24"/>
      <c r="H18" s="24"/>
      <c r="I18" s="26">
        <v>0</v>
      </c>
    </row>
    <row r="19" spans="1:9" ht="36" x14ac:dyDescent="0.25">
      <c r="A19" s="39" t="s">
        <v>271</v>
      </c>
      <c r="B19" s="35">
        <v>100</v>
      </c>
      <c r="C19" s="26">
        <v>617000</v>
      </c>
      <c r="D19" s="26">
        <v>2341</v>
      </c>
      <c r="E19" s="26">
        <v>-94509</v>
      </c>
      <c r="F19" s="26">
        <v>203257</v>
      </c>
      <c r="G19" s="26">
        <v>1001426</v>
      </c>
      <c r="H19" s="26">
        <v>978730</v>
      </c>
      <c r="I19" s="26">
        <v>2708245</v>
      </c>
    </row>
    <row r="20" spans="1:9" ht="48" x14ac:dyDescent="0.25">
      <c r="A20" s="39" t="s">
        <v>272</v>
      </c>
      <c r="B20" s="35">
        <v>200</v>
      </c>
      <c r="C20" s="26">
        <v>0</v>
      </c>
      <c r="D20" s="26">
        <v>0</v>
      </c>
      <c r="E20" s="26">
        <v>0</v>
      </c>
      <c r="F20" s="26">
        <v>-284558</v>
      </c>
      <c r="G20" s="26">
        <v>-515689</v>
      </c>
      <c r="H20" s="26">
        <v>171861</v>
      </c>
      <c r="I20" s="26">
        <v>-628386</v>
      </c>
    </row>
    <row r="21" spans="1:9" ht="24" x14ac:dyDescent="0.25">
      <c r="A21" s="41" t="s">
        <v>273</v>
      </c>
      <c r="B21" s="45">
        <v>210</v>
      </c>
      <c r="C21" s="24"/>
      <c r="D21" s="24"/>
      <c r="E21" s="24"/>
      <c r="F21" s="24"/>
      <c r="G21" s="24">
        <v>-518509</v>
      </c>
      <c r="H21" s="24">
        <v>180224</v>
      </c>
      <c r="I21" s="26">
        <v>-338285</v>
      </c>
    </row>
    <row r="22" spans="1:9" ht="48" x14ac:dyDescent="0.25">
      <c r="A22" s="39" t="s">
        <v>274</v>
      </c>
      <c r="B22" s="35">
        <v>220</v>
      </c>
      <c r="C22" s="26">
        <v>0</v>
      </c>
      <c r="D22" s="26">
        <v>0</v>
      </c>
      <c r="E22" s="26">
        <v>0</v>
      </c>
      <c r="F22" s="26">
        <v>-284558</v>
      </c>
      <c r="G22" s="26">
        <v>2820</v>
      </c>
      <c r="H22" s="26">
        <v>-8363</v>
      </c>
      <c r="I22" s="26">
        <v>-290101</v>
      </c>
    </row>
    <row r="23" spans="1:9" x14ac:dyDescent="0.25">
      <c r="A23" s="73" t="s">
        <v>120</v>
      </c>
      <c r="B23" s="74"/>
      <c r="C23" s="74"/>
      <c r="D23" s="74"/>
      <c r="E23" s="74"/>
      <c r="F23" s="74"/>
      <c r="G23" s="74"/>
      <c r="H23" s="74"/>
      <c r="I23" s="75"/>
    </row>
    <row r="24" spans="1:9" ht="48" x14ac:dyDescent="0.25">
      <c r="A24" s="41" t="s">
        <v>275</v>
      </c>
      <c r="B24" s="45">
        <v>221</v>
      </c>
      <c r="C24" s="24"/>
      <c r="D24" s="24"/>
      <c r="E24" s="24"/>
      <c r="F24" s="24"/>
      <c r="G24" s="24"/>
      <c r="H24" s="24"/>
      <c r="I24" s="26">
        <v>0</v>
      </c>
    </row>
    <row r="25" spans="1:9" ht="60" x14ac:dyDescent="0.25">
      <c r="A25" s="41" t="s">
        <v>276</v>
      </c>
      <c r="B25" s="45">
        <v>222</v>
      </c>
      <c r="C25" s="24"/>
      <c r="D25" s="24"/>
      <c r="E25" s="24"/>
      <c r="F25" s="24">
        <v>-2820</v>
      </c>
      <c r="G25" s="24">
        <v>2820</v>
      </c>
      <c r="H25" s="24"/>
      <c r="I25" s="26">
        <v>0</v>
      </c>
    </row>
    <row r="26" spans="1:9" ht="72" x14ac:dyDescent="0.25">
      <c r="A26" s="41" t="s">
        <v>277</v>
      </c>
      <c r="B26" s="45">
        <v>223</v>
      </c>
      <c r="C26" s="26"/>
      <c r="D26" s="26"/>
      <c r="E26" s="26"/>
      <c r="F26" s="24">
        <v>-281958</v>
      </c>
      <c r="G26" s="26"/>
      <c r="H26" s="24">
        <v>-8363</v>
      </c>
      <c r="I26" s="24">
        <v>-290321</v>
      </c>
    </row>
    <row r="27" spans="1:9" ht="108" x14ac:dyDescent="0.25">
      <c r="A27" s="41" t="s">
        <v>123</v>
      </c>
      <c r="B27" s="45">
        <v>224</v>
      </c>
      <c r="C27" s="24"/>
      <c r="D27" s="24"/>
      <c r="E27" s="24"/>
      <c r="F27" s="24"/>
      <c r="G27" s="24"/>
      <c r="H27" s="24"/>
      <c r="I27" s="26">
        <v>0</v>
      </c>
    </row>
    <row r="28" spans="1:9" ht="48" x14ac:dyDescent="0.25">
      <c r="A28" s="41" t="s">
        <v>124</v>
      </c>
      <c r="B28" s="45">
        <v>225</v>
      </c>
      <c r="C28" s="24"/>
      <c r="D28" s="24"/>
      <c r="E28" s="24"/>
      <c r="F28" s="24"/>
      <c r="G28" s="24"/>
      <c r="H28" s="24"/>
      <c r="I28" s="26">
        <v>0</v>
      </c>
    </row>
    <row r="29" spans="1:9" ht="60" x14ac:dyDescent="0.25">
      <c r="A29" s="41" t="s">
        <v>125</v>
      </c>
      <c r="B29" s="45">
        <v>226</v>
      </c>
      <c r="C29" s="24"/>
      <c r="D29" s="24"/>
      <c r="E29" s="24"/>
      <c r="F29" s="24">
        <v>220</v>
      </c>
      <c r="G29" s="24"/>
      <c r="H29" s="24"/>
      <c r="I29" s="26">
        <v>220</v>
      </c>
    </row>
    <row r="30" spans="1:9" ht="48" x14ac:dyDescent="0.25">
      <c r="A30" s="41" t="s">
        <v>278</v>
      </c>
      <c r="B30" s="45">
        <v>227</v>
      </c>
      <c r="C30" s="26"/>
      <c r="D30" s="26"/>
      <c r="E30" s="26"/>
      <c r="F30" s="26"/>
      <c r="G30" s="26"/>
      <c r="H30" s="26"/>
      <c r="I30" s="26">
        <v>0</v>
      </c>
    </row>
    <row r="31" spans="1:9" ht="48" x14ac:dyDescent="0.25">
      <c r="A31" s="41" t="s">
        <v>127</v>
      </c>
      <c r="B31" s="45">
        <v>228</v>
      </c>
      <c r="C31" s="24"/>
      <c r="D31" s="24"/>
      <c r="E31" s="24"/>
      <c r="F31" s="24"/>
      <c r="G31" s="24"/>
      <c r="H31" s="24"/>
      <c r="I31" s="26">
        <v>0</v>
      </c>
    </row>
    <row r="32" spans="1:9" ht="36" x14ac:dyDescent="0.25">
      <c r="A32" s="41" t="s">
        <v>128</v>
      </c>
      <c r="B32" s="45">
        <v>229</v>
      </c>
      <c r="C32" s="24"/>
      <c r="D32" s="24"/>
      <c r="E32" s="24"/>
      <c r="F32" s="24"/>
      <c r="G32" s="24"/>
      <c r="H32" s="24"/>
      <c r="I32" s="26">
        <v>0</v>
      </c>
    </row>
    <row r="33" spans="1:9" ht="48" x14ac:dyDescent="0.25">
      <c r="A33" s="39" t="s">
        <v>279</v>
      </c>
      <c r="B33" s="35">
        <v>300</v>
      </c>
      <c r="C33" s="26">
        <v>0</v>
      </c>
      <c r="D33" s="26">
        <v>0</v>
      </c>
      <c r="E33" s="26">
        <v>7185</v>
      </c>
      <c r="F33" s="26">
        <v>0</v>
      </c>
      <c r="G33" s="26">
        <v>-41909</v>
      </c>
      <c r="H33" s="26">
        <v>0</v>
      </c>
      <c r="I33" s="26">
        <v>-34724</v>
      </c>
    </row>
    <row r="34" spans="1:9" x14ac:dyDescent="0.25">
      <c r="A34" s="73" t="s">
        <v>120</v>
      </c>
      <c r="B34" s="74"/>
      <c r="C34" s="74"/>
      <c r="D34" s="74"/>
      <c r="E34" s="74"/>
      <c r="F34" s="74"/>
      <c r="G34" s="74"/>
      <c r="H34" s="74"/>
      <c r="I34" s="75"/>
    </row>
    <row r="35" spans="1:9" ht="24" x14ac:dyDescent="0.25">
      <c r="A35" s="41" t="s">
        <v>280</v>
      </c>
      <c r="B35" s="45">
        <v>310</v>
      </c>
      <c r="C35" s="24"/>
      <c r="D35" s="24"/>
      <c r="E35" s="24"/>
      <c r="F35" s="24"/>
      <c r="G35" s="24"/>
      <c r="H35" s="24"/>
      <c r="I35" s="24">
        <v>0</v>
      </c>
    </row>
    <row r="36" spans="1:9" x14ac:dyDescent="0.25">
      <c r="A36" s="73" t="s">
        <v>120</v>
      </c>
      <c r="B36" s="74"/>
      <c r="C36" s="74"/>
      <c r="D36" s="74"/>
      <c r="E36" s="74"/>
      <c r="F36" s="74"/>
      <c r="G36" s="74"/>
      <c r="H36" s="74"/>
      <c r="I36" s="75"/>
    </row>
    <row r="37" spans="1:9" ht="24" x14ac:dyDescent="0.25">
      <c r="A37" s="41" t="s">
        <v>281</v>
      </c>
      <c r="B37" s="45" t="s">
        <v>1</v>
      </c>
      <c r="C37" s="24"/>
      <c r="D37" s="24"/>
      <c r="E37" s="24"/>
      <c r="F37" s="24"/>
      <c r="G37" s="24"/>
      <c r="H37" s="24"/>
      <c r="I37" s="26">
        <v>0</v>
      </c>
    </row>
    <row r="38" spans="1:9" ht="36" x14ac:dyDescent="0.25">
      <c r="A38" s="41" t="s">
        <v>282</v>
      </c>
      <c r="B38" s="45" t="s">
        <v>1</v>
      </c>
      <c r="C38" s="24"/>
      <c r="D38" s="24"/>
      <c r="E38" s="24"/>
      <c r="F38" s="24"/>
      <c r="G38" s="24"/>
      <c r="H38" s="24"/>
      <c r="I38" s="26">
        <v>0</v>
      </c>
    </row>
    <row r="39" spans="1:9" ht="48" x14ac:dyDescent="0.25">
      <c r="A39" s="41" t="s">
        <v>283</v>
      </c>
      <c r="B39" s="45" t="s">
        <v>1</v>
      </c>
      <c r="C39" s="24"/>
      <c r="D39" s="24"/>
      <c r="E39" s="24"/>
      <c r="F39" s="24"/>
      <c r="G39" s="24"/>
      <c r="H39" s="24"/>
      <c r="I39" s="26">
        <v>0</v>
      </c>
    </row>
    <row r="40" spans="1:9" x14ac:dyDescent="0.25">
      <c r="A40" s="41" t="s">
        <v>284</v>
      </c>
      <c r="B40" s="45">
        <v>311</v>
      </c>
      <c r="C40" s="24"/>
      <c r="D40" s="24"/>
      <c r="E40" s="24"/>
      <c r="F40" s="24"/>
      <c r="G40" s="24"/>
      <c r="H40" s="24"/>
      <c r="I40" s="26">
        <v>0</v>
      </c>
    </row>
    <row r="41" spans="1:9" ht="36" x14ac:dyDescent="0.25">
      <c r="A41" s="41" t="s">
        <v>285</v>
      </c>
      <c r="B41" s="45">
        <v>312</v>
      </c>
      <c r="C41" s="24"/>
      <c r="D41" s="24"/>
      <c r="E41" s="24"/>
      <c r="F41" s="24"/>
      <c r="G41" s="24"/>
      <c r="H41" s="24"/>
      <c r="I41" s="26">
        <v>0</v>
      </c>
    </row>
    <row r="42" spans="1:9" ht="48" x14ac:dyDescent="0.25">
      <c r="A42" s="41" t="s">
        <v>286</v>
      </c>
      <c r="B42" s="45">
        <v>313</v>
      </c>
      <c r="C42" s="26"/>
      <c r="D42" s="26"/>
      <c r="E42" s="26"/>
      <c r="F42" s="26"/>
      <c r="G42" s="26"/>
      <c r="H42" s="26"/>
      <c r="I42" s="26">
        <v>0</v>
      </c>
    </row>
    <row r="43" spans="1:9" ht="60" x14ac:dyDescent="0.25">
      <c r="A43" s="41" t="s">
        <v>287</v>
      </c>
      <c r="B43" s="45">
        <v>314</v>
      </c>
      <c r="C43" s="24"/>
      <c r="D43" s="24"/>
      <c r="E43" s="24"/>
      <c r="F43" s="24"/>
      <c r="G43" s="24"/>
      <c r="H43" s="24"/>
      <c r="I43" s="26">
        <v>0</v>
      </c>
    </row>
    <row r="44" spans="1:9" x14ac:dyDescent="0.25">
      <c r="A44" s="41" t="s">
        <v>288</v>
      </c>
      <c r="B44" s="45">
        <v>315</v>
      </c>
      <c r="C44" s="24"/>
      <c r="D44" s="24"/>
      <c r="E44" s="24"/>
      <c r="F44" s="24"/>
      <c r="G44" s="24">
        <v>-41909</v>
      </c>
      <c r="H44" s="24"/>
      <c r="I44" s="26">
        <v>-41909</v>
      </c>
    </row>
    <row r="45" spans="1:9" ht="24" x14ac:dyDescent="0.25">
      <c r="A45" s="41" t="s">
        <v>289</v>
      </c>
      <c r="B45" s="45">
        <v>316</v>
      </c>
      <c r="C45" s="24"/>
      <c r="D45" s="24"/>
      <c r="E45" s="24"/>
      <c r="F45" s="24"/>
      <c r="G45" s="24"/>
      <c r="H45" s="24"/>
      <c r="I45" s="26">
        <v>0</v>
      </c>
    </row>
    <row r="46" spans="1:9" ht="24" x14ac:dyDescent="0.25">
      <c r="A46" s="41" t="s">
        <v>290</v>
      </c>
      <c r="B46" s="45">
        <v>317</v>
      </c>
      <c r="C46" s="24"/>
      <c r="D46" s="24"/>
      <c r="E46" s="24">
        <v>7185</v>
      </c>
      <c r="F46" s="24"/>
      <c r="G46" s="24"/>
      <c r="H46" s="24"/>
      <c r="I46" s="26">
        <v>7185</v>
      </c>
    </row>
    <row r="47" spans="1:9" ht="60" x14ac:dyDescent="0.25">
      <c r="A47" s="41" t="s">
        <v>291</v>
      </c>
      <c r="B47" s="45">
        <v>318</v>
      </c>
      <c r="C47" s="24"/>
      <c r="D47" s="24"/>
      <c r="E47" s="24"/>
      <c r="F47" s="24"/>
      <c r="G47" s="24"/>
      <c r="H47" s="24"/>
      <c r="I47" s="26">
        <v>0</v>
      </c>
    </row>
    <row r="48" spans="1:9" ht="48" x14ac:dyDescent="0.25">
      <c r="A48" s="39" t="s">
        <v>292</v>
      </c>
      <c r="B48" s="35">
        <v>400</v>
      </c>
      <c r="C48" s="26">
        <v>617000</v>
      </c>
      <c r="D48" s="26">
        <v>2341</v>
      </c>
      <c r="E48" s="26">
        <v>-87324</v>
      </c>
      <c r="F48" s="26">
        <v>-81301</v>
      </c>
      <c r="G48" s="26">
        <v>443828</v>
      </c>
      <c r="H48" s="26">
        <v>1150591</v>
      </c>
      <c r="I48" s="26">
        <v>2045135</v>
      </c>
    </row>
    <row r="49" spans="1:9" ht="24" x14ac:dyDescent="0.25">
      <c r="A49" s="41" t="s">
        <v>270</v>
      </c>
      <c r="B49" s="45">
        <v>401</v>
      </c>
      <c r="C49" s="24"/>
      <c r="D49" s="24"/>
      <c r="E49" s="24"/>
      <c r="F49" s="24"/>
      <c r="G49" s="24"/>
      <c r="H49" s="24"/>
      <c r="I49" s="26">
        <v>0</v>
      </c>
    </row>
    <row r="50" spans="1:9" ht="36" x14ac:dyDescent="0.25">
      <c r="A50" s="39" t="s">
        <v>293</v>
      </c>
      <c r="B50" s="35">
        <v>500</v>
      </c>
      <c r="C50" s="26">
        <v>617000</v>
      </c>
      <c r="D50" s="26">
        <v>2341</v>
      </c>
      <c r="E50" s="26">
        <v>-87324</v>
      </c>
      <c r="F50" s="26">
        <v>-81301</v>
      </c>
      <c r="G50" s="26">
        <v>443828</v>
      </c>
      <c r="H50" s="26">
        <v>1150591</v>
      </c>
      <c r="I50" s="26">
        <v>2045135</v>
      </c>
    </row>
    <row r="51" spans="1:9" ht="48" x14ac:dyDescent="0.25">
      <c r="A51" s="39" t="s">
        <v>294</v>
      </c>
      <c r="B51" s="35">
        <v>600</v>
      </c>
      <c r="C51" s="26">
        <v>0</v>
      </c>
      <c r="D51" s="26">
        <v>0</v>
      </c>
      <c r="E51" s="26">
        <v>0</v>
      </c>
      <c r="F51" s="26">
        <v>173148</v>
      </c>
      <c r="G51" s="26">
        <v>-172658</v>
      </c>
      <c r="H51" s="26">
        <v>116708</v>
      </c>
      <c r="I51" s="26">
        <v>117198</v>
      </c>
    </row>
    <row r="52" spans="1:9" ht="24" x14ac:dyDescent="0.25">
      <c r="A52" s="41" t="s">
        <v>273</v>
      </c>
      <c r="B52" s="45">
        <v>610</v>
      </c>
      <c r="C52" s="24"/>
      <c r="D52" s="24"/>
      <c r="E52" s="24"/>
      <c r="F52" s="24"/>
      <c r="G52" s="24">
        <v>-174969</v>
      </c>
      <c r="H52" s="24">
        <v>113222</v>
      </c>
      <c r="I52" s="26">
        <v>-61747</v>
      </c>
    </row>
    <row r="53" spans="1:9" ht="36" x14ac:dyDescent="0.25">
      <c r="A53" s="41" t="s">
        <v>295</v>
      </c>
      <c r="B53" s="45">
        <v>620</v>
      </c>
      <c r="C53" s="24">
        <v>0</v>
      </c>
      <c r="D53" s="24">
        <v>0</v>
      </c>
      <c r="E53" s="24">
        <v>0</v>
      </c>
      <c r="F53" s="24">
        <v>173148</v>
      </c>
      <c r="G53" s="24">
        <v>2311</v>
      </c>
      <c r="H53" s="24">
        <v>3486</v>
      </c>
      <c r="I53" s="26">
        <v>178945</v>
      </c>
    </row>
    <row r="54" spans="1:9" x14ac:dyDescent="0.25">
      <c r="A54" s="73" t="s">
        <v>120</v>
      </c>
      <c r="B54" s="74"/>
      <c r="C54" s="74"/>
      <c r="D54" s="74"/>
      <c r="E54" s="74"/>
      <c r="F54" s="74"/>
      <c r="G54" s="74"/>
      <c r="H54" s="74"/>
      <c r="I54" s="75"/>
    </row>
    <row r="55" spans="1:9" ht="48" x14ac:dyDescent="0.25">
      <c r="A55" s="41" t="s">
        <v>275</v>
      </c>
      <c r="B55" s="45">
        <v>621</v>
      </c>
      <c r="C55" s="24"/>
      <c r="D55" s="24"/>
      <c r="E55" s="24"/>
      <c r="F55" s="24"/>
      <c r="G55" s="24"/>
      <c r="H55" s="24"/>
      <c r="I55" s="26">
        <v>0</v>
      </c>
    </row>
    <row r="56" spans="1:9" ht="60" x14ac:dyDescent="0.25">
      <c r="A56" s="41" t="s">
        <v>276</v>
      </c>
      <c r="B56" s="45">
        <v>622</v>
      </c>
      <c r="C56" s="24"/>
      <c r="D56" s="24"/>
      <c r="E56" s="24"/>
      <c r="F56" s="24">
        <v>-2311</v>
      </c>
      <c r="G56" s="24">
        <v>2311</v>
      </c>
      <c r="H56" s="24"/>
      <c r="I56" s="26">
        <v>0</v>
      </c>
    </row>
    <row r="57" spans="1:9" ht="72" x14ac:dyDescent="0.25">
      <c r="A57" s="41" t="s">
        <v>277</v>
      </c>
      <c r="B57" s="45">
        <v>623</v>
      </c>
      <c r="C57" s="24"/>
      <c r="D57" s="24"/>
      <c r="E57" s="24"/>
      <c r="F57" s="24">
        <v>175459</v>
      </c>
      <c r="G57" s="24"/>
      <c r="H57" s="24">
        <v>3486</v>
      </c>
      <c r="I57" s="26">
        <v>178945</v>
      </c>
    </row>
    <row r="58" spans="1:9" ht="108" x14ac:dyDescent="0.25">
      <c r="A58" s="41" t="s">
        <v>123</v>
      </c>
      <c r="B58" s="45">
        <v>624</v>
      </c>
      <c r="C58" s="24"/>
      <c r="D58" s="24"/>
      <c r="E58" s="24"/>
      <c r="F58" s="24"/>
      <c r="G58" s="24"/>
      <c r="H58" s="24"/>
      <c r="I58" s="26">
        <v>0</v>
      </c>
    </row>
    <row r="59" spans="1:9" ht="48" x14ac:dyDescent="0.25">
      <c r="A59" s="41" t="s">
        <v>124</v>
      </c>
      <c r="B59" s="45">
        <v>625</v>
      </c>
      <c r="C59" s="24"/>
      <c r="D59" s="24"/>
      <c r="E59" s="24"/>
      <c r="F59" s="24"/>
      <c r="G59" s="24"/>
      <c r="H59" s="24"/>
      <c r="I59" s="26">
        <v>0</v>
      </c>
    </row>
    <row r="60" spans="1:9" ht="60" x14ac:dyDescent="0.25">
      <c r="A60" s="41" t="s">
        <v>296</v>
      </c>
      <c r="B60" s="45">
        <v>626</v>
      </c>
      <c r="C60" s="24"/>
      <c r="D60" s="24"/>
      <c r="E60" s="24"/>
      <c r="F60" s="24">
        <v>0</v>
      </c>
      <c r="G60" s="24"/>
      <c r="H60" s="24"/>
      <c r="I60" s="26">
        <v>0</v>
      </c>
    </row>
    <row r="61" spans="1:9" ht="48" x14ac:dyDescent="0.25">
      <c r="A61" s="41" t="s">
        <v>278</v>
      </c>
      <c r="B61" s="45">
        <v>627</v>
      </c>
      <c r="C61" s="24"/>
      <c r="D61" s="24"/>
      <c r="E61" s="24"/>
      <c r="F61" s="24"/>
      <c r="G61" s="24"/>
      <c r="H61" s="24"/>
      <c r="I61" s="26">
        <v>0</v>
      </c>
    </row>
    <row r="62" spans="1:9" ht="48" x14ac:dyDescent="0.25">
      <c r="A62" s="41" t="s">
        <v>127</v>
      </c>
      <c r="B62" s="45">
        <v>628</v>
      </c>
      <c r="C62" s="24"/>
      <c r="D62" s="24"/>
      <c r="E62" s="24"/>
      <c r="F62" s="24"/>
      <c r="G62" s="24"/>
      <c r="H62" s="24"/>
      <c r="I62" s="26">
        <v>0</v>
      </c>
    </row>
    <row r="63" spans="1:9" ht="36" x14ac:dyDescent="0.25">
      <c r="A63" s="41" t="s">
        <v>128</v>
      </c>
      <c r="B63" s="45">
        <v>629</v>
      </c>
      <c r="C63" s="24"/>
      <c r="D63" s="24"/>
      <c r="E63" s="24"/>
      <c r="F63" s="24"/>
      <c r="G63" s="24"/>
      <c r="H63" s="24"/>
      <c r="I63" s="26">
        <v>0</v>
      </c>
    </row>
    <row r="64" spans="1:9" ht="48" x14ac:dyDescent="0.25">
      <c r="A64" s="39" t="s">
        <v>297</v>
      </c>
      <c r="B64" s="35">
        <v>700</v>
      </c>
      <c r="C64" s="26">
        <v>0</v>
      </c>
      <c r="D64" s="26">
        <v>0</v>
      </c>
      <c r="E64" s="26">
        <v>-13012</v>
      </c>
      <c r="F64" s="26">
        <v>0</v>
      </c>
      <c r="G64" s="26">
        <v>0</v>
      </c>
      <c r="H64" s="26">
        <v>0</v>
      </c>
      <c r="I64" s="26">
        <v>-13012</v>
      </c>
    </row>
    <row r="65" spans="1:9" x14ac:dyDescent="0.25">
      <c r="A65" s="73" t="s">
        <v>120</v>
      </c>
      <c r="B65" s="74"/>
      <c r="C65" s="74"/>
      <c r="D65" s="74"/>
      <c r="E65" s="74"/>
      <c r="F65" s="74"/>
      <c r="G65" s="74"/>
      <c r="H65" s="74"/>
      <c r="I65" s="75"/>
    </row>
    <row r="66" spans="1:9" ht="24" x14ac:dyDescent="0.25">
      <c r="A66" s="41" t="s">
        <v>298</v>
      </c>
      <c r="B66" s="45">
        <v>710</v>
      </c>
      <c r="C66" s="24"/>
      <c r="D66" s="24"/>
      <c r="E66" s="24"/>
      <c r="F66" s="24"/>
      <c r="G66" s="24"/>
      <c r="H66" s="24"/>
      <c r="I66" s="26">
        <v>0</v>
      </c>
    </row>
    <row r="67" spans="1:9" x14ac:dyDescent="0.25">
      <c r="A67" s="73" t="s">
        <v>120</v>
      </c>
      <c r="B67" s="74"/>
      <c r="C67" s="74"/>
      <c r="D67" s="74"/>
      <c r="E67" s="74"/>
      <c r="F67" s="74"/>
      <c r="G67" s="74"/>
      <c r="H67" s="74"/>
      <c r="I67" s="75"/>
    </row>
    <row r="68" spans="1:9" ht="24" x14ac:dyDescent="0.25">
      <c r="A68" s="41" t="s">
        <v>281</v>
      </c>
      <c r="B68" s="45" t="s">
        <v>1</v>
      </c>
      <c r="C68" s="26"/>
      <c r="D68" s="26"/>
      <c r="E68" s="26"/>
      <c r="F68" s="26"/>
      <c r="G68" s="26"/>
      <c r="H68" s="26"/>
      <c r="I68" s="26">
        <v>0</v>
      </c>
    </row>
    <row r="69" spans="1:9" ht="36" x14ac:dyDescent="0.25">
      <c r="A69" s="41" t="s">
        <v>282</v>
      </c>
      <c r="B69" s="45" t="s">
        <v>1</v>
      </c>
      <c r="C69" s="24"/>
      <c r="D69" s="24"/>
      <c r="E69" s="24"/>
      <c r="F69" s="24"/>
      <c r="G69" s="24"/>
      <c r="H69" s="24"/>
      <c r="I69" s="26">
        <v>0</v>
      </c>
    </row>
    <row r="70" spans="1:9" ht="48" x14ac:dyDescent="0.25">
      <c r="A70" s="41" t="s">
        <v>283</v>
      </c>
      <c r="B70" s="45" t="s">
        <v>1</v>
      </c>
      <c r="C70" s="24"/>
      <c r="D70" s="24"/>
      <c r="E70" s="24"/>
      <c r="F70" s="24"/>
      <c r="G70" s="24"/>
      <c r="H70" s="24"/>
      <c r="I70" s="26">
        <v>0</v>
      </c>
    </row>
    <row r="71" spans="1:9" x14ac:dyDescent="0.25">
      <c r="A71" s="41" t="s">
        <v>284</v>
      </c>
      <c r="B71" s="45">
        <v>711</v>
      </c>
      <c r="C71" s="24"/>
      <c r="D71" s="24"/>
      <c r="E71" s="24"/>
      <c r="F71" s="24"/>
      <c r="G71" s="24"/>
      <c r="H71" s="24"/>
      <c r="I71" s="26">
        <v>0</v>
      </c>
    </row>
    <row r="72" spans="1:9" ht="36" x14ac:dyDescent="0.25">
      <c r="A72" s="41" t="s">
        <v>285</v>
      </c>
      <c r="B72" s="45">
        <v>712</v>
      </c>
      <c r="C72" s="24"/>
      <c r="D72" s="24"/>
      <c r="E72" s="24"/>
      <c r="F72" s="24"/>
      <c r="G72" s="24"/>
      <c r="H72" s="24"/>
      <c r="I72" s="26">
        <v>0</v>
      </c>
    </row>
    <row r="73" spans="1:9" ht="48" x14ac:dyDescent="0.25">
      <c r="A73" s="41" t="s">
        <v>299</v>
      </c>
      <c r="B73" s="45">
        <v>713</v>
      </c>
      <c r="C73" s="24"/>
      <c r="D73" s="24"/>
      <c r="E73" s="24"/>
      <c r="F73" s="24"/>
      <c r="G73" s="24"/>
      <c r="H73" s="24"/>
      <c r="I73" s="26">
        <v>0</v>
      </c>
    </row>
    <row r="74" spans="1:9" ht="60" x14ac:dyDescent="0.25">
      <c r="A74" s="41" t="s">
        <v>287</v>
      </c>
      <c r="B74" s="45">
        <v>714</v>
      </c>
      <c r="C74" s="24"/>
      <c r="D74" s="24"/>
      <c r="E74" s="24"/>
      <c r="F74" s="24"/>
      <c r="G74" s="24"/>
      <c r="H74" s="24"/>
      <c r="I74" s="26">
        <v>0</v>
      </c>
    </row>
    <row r="75" spans="1:9" x14ac:dyDescent="0.25">
      <c r="A75" s="41" t="s">
        <v>288</v>
      </c>
      <c r="B75" s="45">
        <v>715</v>
      </c>
      <c r="C75" s="24"/>
      <c r="D75" s="24"/>
      <c r="E75" s="24"/>
      <c r="F75" s="24"/>
      <c r="G75" s="24">
        <v>0</v>
      </c>
      <c r="H75" s="24"/>
      <c r="I75" s="26">
        <v>0</v>
      </c>
    </row>
    <row r="76" spans="1:9" ht="24" x14ac:dyDescent="0.25">
      <c r="A76" s="41" t="s">
        <v>289</v>
      </c>
      <c r="B76" s="45">
        <v>716</v>
      </c>
      <c r="C76" s="24"/>
      <c r="D76" s="24"/>
      <c r="E76" s="24"/>
      <c r="F76" s="24"/>
      <c r="G76" s="24"/>
      <c r="H76" s="24"/>
      <c r="I76" s="26">
        <v>0</v>
      </c>
    </row>
    <row r="77" spans="1:9" ht="24" x14ac:dyDescent="0.25">
      <c r="A77" s="41" t="s">
        <v>290</v>
      </c>
      <c r="B77" s="45">
        <v>717</v>
      </c>
      <c r="C77" s="24"/>
      <c r="D77" s="24"/>
      <c r="E77" s="24">
        <v>-13012</v>
      </c>
      <c r="F77" s="24"/>
      <c r="G77" s="24"/>
      <c r="H77" s="24"/>
      <c r="I77" s="26">
        <v>-13012</v>
      </c>
    </row>
    <row r="78" spans="1:9" ht="60" x14ac:dyDescent="0.25">
      <c r="A78" s="41" t="s">
        <v>291</v>
      </c>
      <c r="B78" s="45">
        <v>718</v>
      </c>
      <c r="C78" s="24"/>
      <c r="D78" s="24"/>
      <c r="E78" s="24"/>
      <c r="F78" s="24"/>
      <c r="G78" s="24"/>
      <c r="H78" s="24"/>
      <c r="I78" s="26">
        <v>0</v>
      </c>
    </row>
    <row r="79" spans="1:9" ht="48" x14ac:dyDescent="0.25">
      <c r="A79" s="39" t="s">
        <v>307</v>
      </c>
      <c r="B79" s="35">
        <v>800</v>
      </c>
      <c r="C79" s="26">
        <v>617000</v>
      </c>
      <c r="D79" s="26">
        <v>2341</v>
      </c>
      <c r="E79" s="26">
        <v>-100336</v>
      </c>
      <c r="F79" s="26">
        <v>91847</v>
      </c>
      <c r="G79" s="26">
        <v>271170</v>
      </c>
      <c r="H79" s="26">
        <v>1267299</v>
      </c>
      <c r="I79" s="26">
        <v>2149321</v>
      </c>
    </row>
    <row r="80" spans="1:9" x14ac:dyDescent="0.25">
      <c r="A80" s="1" t="s">
        <v>1</v>
      </c>
      <c r="B80" s="1" t="s">
        <v>1</v>
      </c>
      <c r="C80" s="1" t="s">
        <v>1</v>
      </c>
      <c r="D80" s="1" t="s">
        <v>1</v>
      </c>
      <c r="E80" s="1" t="s">
        <v>1</v>
      </c>
      <c r="F80" s="1" t="s">
        <v>1</v>
      </c>
      <c r="G80" s="1"/>
      <c r="H80" s="1" t="s">
        <v>1</v>
      </c>
      <c r="I80" s="1" t="s">
        <v>1</v>
      </c>
    </row>
    <row r="81" spans="1:9" x14ac:dyDescent="0.25">
      <c r="A81" s="1" t="s">
        <v>1</v>
      </c>
      <c r="B81" s="1" t="s">
        <v>1</v>
      </c>
      <c r="C81" s="1" t="s">
        <v>1</v>
      </c>
      <c r="D81" s="1" t="s">
        <v>1</v>
      </c>
      <c r="E81" s="1" t="s">
        <v>1</v>
      </c>
      <c r="F81" s="1" t="s">
        <v>1</v>
      </c>
      <c r="G81" s="19"/>
      <c r="H81" s="1" t="s">
        <v>1</v>
      </c>
      <c r="I81" s="1" t="s">
        <v>1</v>
      </c>
    </row>
    <row r="82" spans="1:9" x14ac:dyDescent="0.25">
      <c r="A82" s="52" t="s">
        <v>308</v>
      </c>
      <c r="B82" s="52"/>
      <c r="C82" s="52"/>
      <c r="D82" s="1" t="s">
        <v>1</v>
      </c>
      <c r="E82" s="15" t="s">
        <v>1</v>
      </c>
      <c r="F82" s="1" t="s">
        <v>1</v>
      </c>
      <c r="G82" s="1" t="s">
        <v>1</v>
      </c>
      <c r="H82" s="1" t="s">
        <v>1</v>
      </c>
      <c r="I82" s="1" t="s">
        <v>1</v>
      </c>
    </row>
    <row r="83" spans="1:9" x14ac:dyDescent="0.25">
      <c r="A83" s="53" t="s">
        <v>140</v>
      </c>
      <c r="B83" s="53"/>
      <c r="C83" s="53"/>
      <c r="D83" s="1" t="s">
        <v>1</v>
      </c>
      <c r="E83" s="16" t="s">
        <v>83</v>
      </c>
      <c r="F83" s="1" t="s">
        <v>1</v>
      </c>
      <c r="G83" s="1" t="s">
        <v>1</v>
      </c>
      <c r="H83" s="1" t="s">
        <v>1</v>
      </c>
      <c r="I83" s="1" t="s">
        <v>1</v>
      </c>
    </row>
    <row r="84" spans="1:9" x14ac:dyDescent="0.25">
      <c r="A84" s="52" t="s">
        <v>84</v>
      </c>
      <c r="B84" s="52"/>
      <c r="C84" s="52"/>
      <c r="D84" s="1" t="s">
        <v>1</v>
      </c>
      <c r="E84" s="15" t="s">
        <v>1</v>
      </c>
      <c r="F84" s="1" t="s">
        <v>1</v>
      </c>
      <c r="G84" s="1" t="s">
        <v>1</v>
      </c>
      <c r="H84" s="1" t="s">
        <v>1</v>
      </c>
      <c r="I84" s="1" t="s">
        <v>1</v>
      </c>
    </row>
    <row r="85" spans="1:9" x14ac:dyDescent="0.25">
      <c r="A85" s="53" t="s">
        <v>141</v>
      </c>
      <c r="B85" s="53"/>
      <c r="C85" s="53"/>
      <c r="D85" s="1" t="s">
        <v>1</v>
      </c>
      <c r="E85" s="16" t="s">
        <v>83</v>
      </c>
      <c r="F85" s="1" t="s">
        <v>1</v>
      </c>
      <c r="G85" s="1" t="s">
        <v>1</v>
      </c>
      <c r="H85" s="1" t="s">
        <v>1</v>
      </c>
      <c r="I85" s="1" t="s">
        <v>1</v>
      </c>
    </row>
    <row r="86" spans="1:9" x14ac:dyDescent="0.25">
      <c r="A86" s="18" t="s">
        <v>86</v>
      </c>
      <c r="B86" s="1" t="s">
        <v>1</v>
      </c>
      <c r="C86" s="1" t="s">
        <v>1</v>
      </c>
      <c r="D86" s="1" t="s">
        <v>1</v>
      </c>
      <c r="E86" s="1" t="s">
        <v>1</v>
      </c>
      <c r="F86" s="1" t="s">
        <v>1</v>
      </c>
      <c r="G86" s="1" t="s">
        <v>1</v>
      </c>
      <c r="H86" s="1" t="s">
        <v>1</v>
      </c>
      <c r="I86" s="1" t="s">
        <v>1</v>
      </c>
    </row>
  </sheetData>
  <mergeCells count="22">
    <mergeCell ref="A8:I8"/>
    <mergeCell ref="G1:I1"/>
    <mergeCell ref="G2:I2"/>
    <mergeCell ref="G3:I3"/>
    <mergeCell ref="G4:I4"/>
    <mergeCell ref="A6:I6"/>
    <mergeCell ref="A9:I9"/>
    <mergeCell ref="A13:A14"/>
    <mergeCell ref="B13:B14"/>
    <mergeCell ref="C13:G13"/>
    <mergeCell ref="H13:H14"/>
    <mergeCell ref="I13:I14"/>
    <mergeCell ref="A82:C82"/>
    <mergeCell ref="A83:C83"/>
    <mergeCell ref="A84:C84"/>
    <mergeCell ref="A85:C85"/>
    <mergeCell ref="A23:I23"/>
    <mergeCell ref="A34:I34"/>
    <mergeCell ref="A36:I36"/>
    <mergeCell ref="A54:I54"/>
    <mergeCell ref="A65:I65"/>
    <mergeCell ref="A67:I67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форма</vt:lpstr>
      <vt:lpstr>2 форма</vt:lpstr>
      <vt:lpstr>3 форма</vt:lpstr>
      <vt:lpstr>4 форма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2016-11-15T06:13:49Z</dcterms:modified>
</cp:coreProperties>
</file>