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40" windowHeight="9615"/>
  </bookViews>
  <sheets>
    <sheet name="1 форма" sheetId="1" r:id="rId1"/>
    <sheet name="2 форма" sheetId="2" r:id="rId2"/>
    <sheet name="3 форма" sheetId="3" r:id="rId3"/>
    <sheet name="4 форма" sheetId="4" r:id="rId4"/>
  </sheets>
  <calcPr calcId="145621"/>
</workbook>
</file>

<file path=xl/calcChain.xml><?xml version="1.0" encoding="utf-8"?>
<calcChain xmlns="http://schemas.openxmlformats.org/spreadsheetml/2006/main">
  <c r="D30" i="1" l="1"/>
  <c r="D40" i="1" s="1"/>
  <c r="D39" i="1"/>
  <c r="D23" i="1"/>
</calcChain>
</file>

<file path=xl/sharedStrings.xml><?xml version="1.0" encoding="utf-8"?>
<sst xmlns="http://schemas.openxmlformats.org/spreadsheetml/2006/main" count="189" uniqueCount="154">
  <si>
    <t>Консолидированный Отчет о финансовом положении</t>
  </si>
  <si>
    <t>ТОО Кредитное Товарищество "ОРДА кредит"</t>
  </si>
  <si>
    <t>(полное наименование организации, осуществляющей отдельные виды банковских операций)</t>
  </si>
  <si>
    <t>(в тысячах тенге)</t>
  </si>
  <si>
    <t>Наименование статьи</t>
  </si>
  <si>
    <t>Примечание</t>
  </si>
  <si>
    <t>На конец отчетного периода</t>
  </si>
  <si>
    <t>На 31 декабря 2014 года</t>
  </si>
  <si>
    <t>Деньги и денежные эквиваленты</t>
  </si>
  <si>
    <t>Средства кредитных учреждений</t>
  </si>
  <si>
    <t>Производные финансовые инструменты</t>
  </si>
  <si>
    <t>Займы клиентам</t>
  </si>
  <si>
    <t>Операции "Обратное РЕПО"</t>
  </si>
  <si>
    <t>Финансовые активы, отражаемые по справедливой стоимости через прибыли или убытки</t>
  </si>
  <si>
    <t>Финансовые активы, имеющиеся в наличии для продажи</t>
  </si>
  <si>
    <t>Прочие краткосрочные  финансовые инвестиции</t>
  </si>
  <si>
    <t>Предоплата по текущему налогу на прибыль</t>
  </si>
  <si>
    <t>Инвестиционная недвижимость</t>
  </si>
  <si>
    <t>9</t>
  </si>
  <si>
    <t>Долгосрочные активы,предназначенные для продажи</t>
  </si>
  <si>
    <t>10</t>
  </si>
  <si>
    <t>Основные средства</t>
  </si>
  <si>
    <t>Нематериальные активы</t>
  </si>
  <si>
    <t>Гудвилл</t>
  </si>
  <si>
    <t>Прочие активы</t>
  </si>
  <si>
    <t>Итого активы</t>
  </si>
  <si>
    <t xml:space="preserve">Средства кредитных учреждений </t>
  </si>
  <si>
    <t>Средства клиентов</t>
  </si>
  <si>
    <t>Операции "Прямое РЕПО"</t>
  </si>
  <si>
    <t>Выпущенные в обращение долговые ценные бумаги</t>
  </si>
  <si>
    <t>Отложенное налоговое обязательство</t>
  </si>
  <si>
    <t>Прочие обязательства</t>
  </si>
  <si>
    <t xml:space="preserve">Итого обязательства </t>
  </si>
  <si>
    <t>Уставный капитал</t>
  </si>
  <si>
    <t>Выкупленные собственные доли</t>
  </si>
  <si>
    <t>Эмиссионный доход</t>
  </si>
  <si>
    <t>Резерв от переоценки основных средств</t>
  </si>
  <si>
    <t xml:space="preserve">Резерв на переоценку финансовых активов, имеющиеся в наличии для продажи </t>
  </si>
  <si>
    <t>Нераспределенный доход (непокрытый убыток):</t>
  </si>
  <si>
    <t>Доля неконтролирующих участников</t>
  </si>
  <si>
    <t>Итого капитал</t>
  </si>
  <si>
    <t>Итого капитал и обязательства</t>
  </si>
  <si>
    <t xml:space="preserve"> Председатель Правления _____________Сороченко Д.Ф.</t>
  </si>
  <si>
    <t xml:space="preserve">Главный бухгалтер _________________Коробецкая И.А.  </t>
  </si>
  <si>
    <t>Консолидированный Отчет о прибыли и убытке и прочем  совокупном доходе</t>
  </si>
  <si>
    <t>(классификация расходов по характеру)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</si>
  <si>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</si>
  <si>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</si>
  <si>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Процентные доходы</t>
  </si>
  <si>
    <t>Процентные расходы</t>
  </si>
  <si>
    <t>Чистый процентный доход до отчисления в резервы на обесценение</t>
  </si>
  <si>
    <t>Создание/(восстановление) резервов на возможные потери по займам</t>
  </si>
  <si>
    <t>Чистый процентный доход</t>
  </si>
  <si>
    <t xml:space="preserve">Доход по услугам </t>
  </si>
  <si>
    <t>Расходы по услугам</t>
  </si>
  <si>
    <t>Чистая прибыль по услугам и комиссиям</t>
  </si>
  <si>
    <t>Нереализованный доход от инвестиционного имущества</t>
  </si>
  <si>
    <t>Чистый (убыток)/прибыль от операций по финансовым активам, оцениваемым по справедливой стоимости через прибыль или убыток и имеющихся в наличии для продажи</t>
  </si>
  <si>
    <t>Чистый (убыток)/прибыль по операциям "РЕПО"</t>
  </si>
  <si>
    <t>Чистая (убыток)/прибыль по операциям с иностранной валютой</t>
  </si>
  <si>
    <t xml:space="preserve">Прочие доходы </t>
  </si>
  <si>
    <t xml:space="preserve">Чистые непроцентные (убытки)/доходы </t>
  </si>
  <si>
    <t>Административные и прочие операционные расходы</t>
  </si>
  <si>
    <t xml:space="preserve">Прочие непроцентные расходы </t>
  </si>
  <si>
    <t>Прибыль (убыток) до налогообложения</t>
  </si>
  <si>
    <t>Расходы по подоходному налогу</t>
  </si>
  <si>
    <t>Прибыль убыток за период</t>
  </si>
  <si>
    <t>Приходящаяся на долю неконторолирующих участников</t>
  </si>
  <si>
    <t xml:space="preserve">Чистая прибыль (убыток) 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</si>
  <si>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</si>
  <si>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</si>
  <si>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Нереализованные доходы (расходы) по операциям с финансовыми активами, имеющимся в наличии для продажи</t>
  </si>
  <si>
    <t>Реализованные доходы (расходы) по операциям с финансовыми активами, имеющимися в наличии для продажи, перенесенные в состав  прибыли или убытка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</si>
  <si>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</si>
  <si>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</si>
  <si>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Доход от переоценки основных средств</t>
  </si>
  <si>
    <t>Отложенный налог,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</si>
  <si>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</si>
  <si>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</si>
  <si>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Доле неконтролирующих участников</t>
  </si>
  <si>
    <t>Владельцам группы</t>
  </si>
  <si>
    <t>Всего совокупный доход за период</t>
  </si>
  <si>
    <t>Чистая прибыль (убыток), которая причитается:</t>
  </si>
  <si>
    <t xml:space="preserve">Итого совокупный доход, который причитается: </t>
  </si>
  <si>
    <t>Главный бухгалтер _________________Коробецкая И.А.</t>
  </si>
  <si>
    <t>Форма № 3</t>
  </si>
  <si>
    <t>Товарищество с ограниченной ответственностью "Кредитное Товарищество "ОРДА кредит"</t>
  </si>
  <si>
    <t>(полное наименование кредитного товарищества или ипотечной компании)</t>
  </si>
  <si>
    <t>за период с начала текущего года (с нарастающим итогом)</t>
  </si>
  <si>
    <t xml:space="preserve">  за аналогичный период с начала предыдущего года (с нарастающим итогом)</t>
  </si>
  <si>
    <t>Доход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</si>
  <si>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</si>
  <si>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</si>
  <si>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</si>
  <si>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доходы, начисленные в виде вознаграждения к получению</t>
  </si>
  <si>
    <t>расходы, начисленные по выплате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</si>
  <si>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</si>
  <si>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</si>
  <si>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</si>
  <si>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предоставленных  займов</t>
  </si>
  <si>
    <t>(Увеличение) уменьшение производных финансовых активов</t>
  </si>
  <si>
    <t>(Увеличение) уменьшение ценных бумаг, предназначенных для торговли</t>
  </si>
  <si>
    <t xml:space="preserve">(Увеличение) уменьшение операции "обратное РЕПО" </t>
  </si>
  <si>
    <t>(Увеличение) уменьшение ценных бумаг,  имеющихся в наличии для продажи</t>
  </si>
  <si>
    <t>(Увеличение) уменьшение прочих требований к клиентам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</si>
  <si>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</si>
  <si>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</si>
  <si>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долгосрочной кредиторской задолженности</t>
  </si>
  <si>
    <t>Увеличение (уменьшение) вкладов и текущих счетов физических и юридических лиц</t>
  </si>
  <si>
    <t>Увеличение (уменьшение) вкладов,размещенных сроком погашения свыше трех месяцев</t>
  </si>
  <si>
    <t xml:space="preserve">Увеличение (уменьшение) операции "РЕПО" </t>
  </si>
  <si>
    <t>Увеличение (уменьшение) доходы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</si>
  <si>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</si>
  <si>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</si>
  <si>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Начисленный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</si>
  <si>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</si>
  <si>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</si>
  <si>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</si>
  <si>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</si>
  <si>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Выпуск долговых обязательств</t>
  </si>
  <si>
    <t>Изъятие акций и долей участия</t>
  </si>
  <si>
    <t>Займы полученные</t>
  </si>
  <si>
    <t>Выплата дивидендов</t>
  </si>
  <si>
    <t>Увеличение (уменьшение) доли меньшинства</t>
  </si>
  <si>
    <t>Прочие поступления и платежи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</si>
  <si>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</si>
  <si>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</si>
  <si>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на начало отчетного периода</t>
  </si>
  <si>
    <t xml:space="preserve">Остаток денег на конец отчетного периода </t>
  </si>
  <si>
    <t>Консолидированный отчет о движении денежных средств (косвенный метод)</t>
  </si>
  <si>
    <t>Увеличение (уменьшение) задолженности перед банками и организациями, осуществляющими отдельные виды банковских операций</t>
  </si>
  <si>
    <t>Консолидированный отчет об изменениях в капитале</t>
  </si>
  <si>
    <t>ТОО  Кредитное Товарищество "ОРДА кредит"</t>
  </si>
  <si>
    <t>Капитал родительской организации</t>
  </si>
  <si>
    <t>Доля меньшинства</t>
  </si>
  <si>
    <t>Нераспределенная прибыль (убыток)</t>
  </si>
  <si>
    <t>Всего</t>
  </si>
  <si>
    <t>Сальдо на 31 декабря 2013 года</t>
  </si>
  <si>
    <t>Уставный капитал взносы (изъятия)</t>
  </si>
  <si>
    <t>Эмиссионный доход (изъятия) участников</t>
  </si>
  <si>
    <t>Дивиденды</t>
  </si>
  <si>
    <t>Выкуп собственных долевых инструментов</t>
  </si>
  <si>
    <t>Совокупный доход за период</t>
  </si>
  <si>
    <t xml:space="preserve">       Прибыль (убыток) за период</t>
  </si>
  <si>
    <t xml:space="preserve">      Переоценка основных средств</t>
  </si>
  <si>
    <t xml:space="preserve">      Прибыль (убыток), признанная/ый непосредственно в самом капитале за счет отложенного налога подоходного налога </t>
  </si>
  <si>
    <t xml:space="preserve">     Изменение стоимости ценных бумаг, имеющихся в наличии для продажи</t>
  </si>
  <si>
    <t>Перенос на нераспределенную прибыль</t>
  </si>
  <si>
    <t>Сальдо на 31 декабря 2014 года</t>
  </si>
  <si>
    <t xml:space="preserve">      Прибыль (убыток) за период</t>
  </si>
  <si>
    <t xml:space="preserve">     Прибыль (убыток), признанная/ый непосредственно в самом капитале за счет отложенного налога подоходного налога </t>
  </si>
  <si>
    <t>Изменения в доле участия в дочерних организациях, не приводящей к потере контроля</t>
  </si>
  <si>
    <t>Сальдо на конец отчетного периода</t>
  </si>
  <si>
    <t>по состоянию на 30 сентября 2015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</si>
</sst>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98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center" vertical="top"/>
    </xf>
    <xf numFmtId="3" fontId="2" fillId="0" borderId="1" xfId="0" applyNumberFormat="1" applyFont="1" applyFill="1" applyBorder="1" applyProtection="1"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0" fontId="7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/>
    </xf>
    <xf numFmtId="3" fontId="2" fillId="0" borderId="1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" vertical="top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vertical="top" wrapText="1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vertical="top" wrapText="1"/>
    </xf>
    <xf numFmtId="3" fontId="2" fillId="0" borderId="3" xfId="0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/>
    </xf>
    <xf numFmtId="3" fontId="1" fillId="0" borderId="4" xfId="0" applyNumberFormat="1" applyFont="1" applyBorder="1" applyProtection="1"/>
    <xf numFmtId="0" fontId="1" fillId="0" borderId="0" xfId="0" applyFont="1" applyProtection="1">
      <protection locked="0"/>
    </xf>
    <xf numFmtId="3" fontId="2" fillId="0" borderId="5" xfId="0" applyNumberFormat="1" applyFont="1" applyBorder="1" applyProtection="1"/>
    <xf numFmtId="3" fontId="2" fillId="0" borderId="5" xfId="0" applyNumberFormat="1" applyFont="1" applyFill="1" applyBorder="1" applyProtection="1"/>
    <xf numFmtId="0" fontId="8" fillId="0" borderId="6" xfId="0" applyFont="1" applyBorder="1" applyAlignment="1" applyProtection="1">
      <alignment vertical="top" wrapText="1"/>
    </xf>
    <xf numFmtId="3" fontId="1" fillId="0" borderId="6" xfId="0" applyNumberFormat="1" applyFont="1" applyBorder="1" applyProtection="1"/>
    <xf numFmtId="0" fontId="1" fillId="0" borderId="0" xfId="0" applyFont="1" applyProtection="1"/>
    <xf numFmtId="0" fontId="8" fillId="0" borderId="5" xfId="0" applyFont="1" applyBorder="1" applyAlignment="1" applyProtection="1">
      <alignment vertical="top" wrapText="1"/>
    </xf>
    <xf numFmtId="3" fontId="1" fillId="0" borderId="5" xfId="0" applyNumberFormat="1" applyFont="1" applyBorder="1" applyProtection="1"/>
    <xf numFmtId="3" fontId="1" fillId="0" borderId="5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vertical="top" wrapText="1"/>
    </xf>
    <xf numFmtId="0" fontId="5" fillId="0" borderId="0" xfId="1" applyFont="1" applyAlignment="1">
      <alignment horizontal="justify" wrapText="1"/>
    </xf>
    <xf numFmtId="3" fontId="2" fillId="0" borderId="1" xfId="0" applyNumberFormat="1" applyFont="1" applyFill="1" applyBorder="1" applyProtection="1"/>
    <xf numFmtId="3" fontId="1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 applyProtection="1">
      <alignment horizontal="right"/>
    </xf>
    <xf numFmtId="3" fontId="1" fillId="0" borderId="6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" fillId="0" borderId="0" xfId="0" applyFont="1" applyBorder="1" applyProtection="1">
      <protection locked="0"/>
    </xf>
    <xf numFmtId="0" fontId="6" fillId="0" borderId="0" xfId="0" applyFont="1" applyProtection="1"/>
    <xf numFmtId="0" fontId="6" fillId="0" borderId="0" xfId="0" applyFont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top" wrapText="1"/>
    </xf>
    <xf numFmtId="1" fontId="6" fillId="0" borderId="1" xfId="0" applyNumberFormat="1" applyFont="1" applyFill="1" applyBorder="1"/>
    <xf numFmtId="1" fontId="6" fillId="0" borderId="1" xfId="0" applyNumberFormat="1" applyFont="1" applyBorder="1"/>
    <xf numFmtId="3" fontId="6" fillId="0" borderId="1" xfId="0" applyNumberFormat="1" applyFont="1" applyBorder="1"/>
    <xf numFmtId="1" fontId="6" fillId="0" borderId="0" xfId="0" applyNumberFormat="1" applyFont="1"/>
    <xf numFmtId="0" fontId="5" fillId="0" borderId="5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horizontal="center" vertical="top" wrapText="1"/>
    </xf>
    <xf numFmtId="1" fontId="3" fillId="0" borderId="1" xfId="0" applyNumberFormat="1" applyFont="1" applyFill="1" applyBorder="1" applyProtection="1"/>
    <xf numFmtId="3" fontId="3" fillId="0" borderId="1" xfId="0" applyNumberFormat="1" applyFont="1" applyFill="1" applyBorder="1" applyProtection="1"/>
    <xf numFmtId="1" fontId="6" fillId="0" borderId="1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" fillId="0" borderId="0" xfId="0" applyFont="1"/>
    <xf numFmtId="1" fontId="6" fillId="0" borderId="1" xfId="0" applyNumberFormat="1" applyFont="1" applyFill="1" applyBorder="1" applyProtection="1">
      <protection locked="0"/>
    </xf>
    <xf numFmtId="3" fontId="6" fillId="0" borderId="1" xfId="0" applyNumberFormat="1" applyFont="1" applyFill="1" applyBorder="1" applyProtection="1">
      <protection locked="0"/>
    </xf>
    <xf numFmtId="1" fontId="3" fillId="0" borderId="1" xfId="0" applyNumberFormat="1" applyFont="1" applyFill="1" applyBorder="1"/>
    <xf numFmtId="3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Border="1"/>
    <xf numFmtId="0" fontId="13" fillId="0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" fontId="3" fillId="0" borderId="1" xfId="0" applyNumberFormat="1" applyFont="1" applyBorder="1"/>
    <xf numFmtId="0" fontId="3" fillId="0" borderId="1" xfId="0" applyFont="1" applyBorder="1"/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6" fillId="3" borderId="1" xfId="0" applyFont="1" applyFill="1" applyBorder="1"/>
    <xf numFmtId="1" fontId="3" fillId="0" borderId="1" xfId="0" applyNumberFormat="1" applyFont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1" fontId="3" fillId="3" borderId="1" xfId="0" applyNumberFormat="1" applyFont="1" applyFill="1" applyBorder="1"/>
    <xf numFmtId="1" fontId="6" fillId="3" borderId="1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 wrapText="1"/>
    </xf>
    <xf numFmtId="0" fontId="0" fillId="0" borderId="0" xfId="0" applyProtection="1"/>
    <xf numFmtId="0" fontId="1" fillId="0" borderId="0" xfId="0" applyFont="1" applyFill="1" applyAlignment="1" applyProtection="1">
      <alignment horizontal="right" wrapText="1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vertical="top" wrapText="1"/>
    </xf>
    <xf numFmtId="3" fontId="1" fillId="0" borderId="1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justify" vertical="top" wrapText="1"/>
    </xf>
    <xf numFmtId="3" fontId="2" fillId="0" borderId="1" xfId="0" applyNumberFormat="1" applyFont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3" fontId="1" fillId="0" borderId="1" xfId="0" applyNumberFormat="1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justify" vertical="top" wrapText="1"/>
    </xf>
    <xf numFmtId="3" fontId="2" fillId="0" borderId="1" xfId="0" applyNumberFormat="1" applyFont="1" applyFill="1" applyBorder="1" applyAlignment="1" applyProtection="1">
      <protection locked="0"/>
    </xf>
    <xf numFmtId="3" fontId="1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2" fillId="0" borderId="5" xfId="0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vertical="top" wrapText="1"/>
    </xf>
    <xf numFmtId="3" fontId="2" fillId="3" borderId="1" xfId="0" applyNumberFormat="1" applyFont="1" applyFill="1" applyBorder="1" applyProtection="1">
      <protection locked="0"/>
    </xf>
    <xf numFmtId="3" fontId="6" fillId="0" borderId="1" xfId="0" applyNumberFormat="1" applyFont="1" applyBorder="1" applyAlignment="1" applyProtection="1">
      <alignment vertical="top"/>
    </xf>
    <xf numFmtId="3" fontId="2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3" fontId="1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 wrapText="1"/>
    </xf>
    <xf numFmtId="3" fontId="2" fillId="0" borderId="0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top" wrapText="1"/>
    </xf>
    <xf numFmtId="3" fontId="12" fillId="0" borderId="8" xfId="0" applyNumberFormat="1" applyFont="1" applyBorder="1" applyAlignment="1" applyProtection="1">
      <alignment horizontal="center" vertical="center" wrapText="1"/>
    </xf>
    <xf numFmtId="3" fontId="12" fillId="0" borderId="5" xfId="0" applyNumberFormat="1" applyFont="1" applyBorder="1" applyAlignment="1" applyProtection="1">
      <alignment horizontal="center" vertical="center" wrapText="1"/>
    </xf>
    <xf numFmtId="3" fontId="12" fillId="0" borderId="5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vertical="top" wrapText="1"/>
    </xf>
    <xf numFmtId="3" fontId="5" fillId="0" borderId="8" xfId="0" applyNumberFormat="1" applyFont="1" applyBorder="1" applyAlignment="1" applyProtection="1">
      <alignment horizontal="center" vertical="center" wrapText="1"/>
    </xf>
    <xf numFmtId="3" fontId="5" fillId="0" borderId="5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right" vertical="center" wrapText="1"/>
    </xf>
    <xf numFmtId="3" fontId="12" fillId="0" borderId="7" xfId="0" applyNumberFormat="1" applyFont="1" applyBorder="1" applyAlignment="1" applyProtection="1">
      <alignment horizontal="center" vertical="center" wrapText="1"/>
    </xf>
    <xf numFmtId="3" fontId="5" fillId="0" borderId="7" xfId="0" applyNumberFormat="1" applyFont="1" applyBorder="1" applyAlignment="1" applyProtection="1">
      <alignment horizontal="center" vertical="center" wrapText="1"/>
    </xf>
    <xf numFmtId="3" fontId="12" fillId="0" borderId="7" xfId="0" applyNumberFormat="1" applyFont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vertical="top" wrapText="1"/>
    </xf>
    <xf numFmtId="3" fontId="17" fillId="0" borderId="7" xfId="0" applyNumberFormat="1" applyFont="1" applyBorder="1" applyAlignment="1" applyProtection="1">
      <alignment horizontal="center" vertical="center" wrapText="1"/>
    </xf>
    <xf numFmtId="3" fontId="17" fillId="0" borderId="1" xfId="0" applyNumberFormat="1" applyFont="1" applyBorder="1" applyAlignment="1" applyProtection="1">
      <alignment horizontal="center" vertical="center" wrapText="1"/>
    </xf>
    <xf numFmtId="3" fontId="16" fillId="0" borderId="1" xfId="0" applyNumberFormat="1" applyFont="1" applyBorder="1" applyAlignment="1" applyProtection="1">
      <alignment horizontal="center" vertical="center" wrapText="1"/>
    </xf>
    <xf numFmtId="3" fontId="16" fillId="0" borderId="1" xfId="0" applyNumberFormat="1" applyFont="1" applyBorder="1" applyAlignment="1" applyProtection="1">
      <alignment horizontal="right" vertical="center" wrapText="1"/>
    </xf>
    <xf numFmtId="0" fontId="18" fillId="0" borderId="0" xfId="0" applyFont="1"/>
    <xf numFmtId="3" fontId="8" fillId="0" borderId="1" xfId="0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vertical="top" wrapText="1"/>
    </xf>
    <xf numFmtId="3" fontId="8" fillId="0" borderId="7" xfId="0" applyNumberFormat="1" applyFont="1" applyBorder="1" applyAlignment="1" applyProtection="1">
      <alignment horizontal="right" vertical="center" wrapText="1"/>
    </xf>
    <xf numFmtId="3" fontId="5" fillId="3" borderId="7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top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horizontal="center" vertical="center" wrapText="1"/>
    </xf>
    <xf numFmtId="3" fontId="8" fillId="3" borderId="7" xfId="0" applyNumberFormat="1" applyFont="1" applyFill="1" applyBorder="1" applyAlignment="1" applyProtection="1">
      <alignment horizontal="center" vertical="center" wrapText="1"/>
    </xf>
    <xf numFmtId="3" fontId="12" fillId="3" borderId="5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/>
    <xf numFmtId="0" fontId="5" fillId="4" borderId="1" xfId="0" applyFont="1" applyFill="1" applyBorder="1" applyAlignment="1" applyProtection="1">
      <alignment vertical="top" wrapText="1"/>
    </xf>
    <xf numFmtId="3" fontId="12" fillId="0" borderId="5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16" fillId="0" borderId="1" xfId="0" applyNumberFormat="1" applyFont="1" applyFill="1" applyBorder="1" applyAlignment="1" applyProtection="1">
      <alignment horizontal="right" vertical="center" wrapText="1"/>
    </xf>
    <xf numFmtId="3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vertical="top" wrapText="1"/>
    </xf>
    <xf numFmtId="3" fontId="16" fillId="3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vertical="top" wrapText="1"/>
    </xf>
    <xf numFmtId="0" fontId="10" fillId="0" borderId="11" xfId="0" applyFont="1" applyBorder="1" applyAlignment="1">
      <alignment vertical="top" wrapText="1"/>
    </xf>
    <xf numFmtId="3" fontId="5" fillId="0" borderId="7" xfId="0" applyNumberFormat="1" applyFont="1" applyFill="1" applyBorder="1" applyAlignment="1" applyProtection="1">
      <alignment horizontal="right" vertical="center" wrapText="1"/>
    </xf>
    <xf numFmtId="3" fontId="8" fillId="0" borderId="7" xfId="0" applyNumberFormat="1" applyFont="1" applyFill="1" applyBorder="1" applyAlignment="1" applyProtection="1">
      <alignment horizontal="center" vertical="center" wrapText="1"/>
    </xf>
    <xf numFmtId="3" fontId="8" fillId="0" borderId="7" xfId="0" applyNumberFormat="1" applyFont="1" applyFill="1" applyBorder="1" applyAlignment="1" applyProtection="1">
      <alignment horizontal="right" vertical="center" wrapText="1"/>
    </xf>
    <xf numFmtId="2" fontId="2" fillId="0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2" fontId="2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/>
    <xf numFmtId="0" fontId="2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7"/>
  <sheetViews>
    <sheetView tabSelected="1" workbookViewId="0">
      <selection activeCell="F16" sqref="F16"/>
    </sheetView>
  </sheetViews>
  <sheetFormatPr defaultRowHeight="12.75" x14ac:dyDescent="0.2"/>
  <cols>
    <col min="1" max="1" width="49.42578125" style="2" customWidth="1"/>
    <col min="2" max="2" width="10.7109375" style="2" customWidth="1"/>
    <col min="3" max="3" width="13.5703125" style="2" customWidth="1"/>
    <col min="4" max="4" width="14.5703125" style="2" customWidth="1"/>
    <col min="5" max="5" width="10" style="2" bestFit="1" customWidth="1"/>
    <col min="6" max="241" width="9.140625" style="2"/>
    <col min="242" max="242" width="49.42578125" style="2" customWidth="1"/>
    <col min="243" max="243" width="10.7109375" style="2" customWidth="1"/>
    <col min="244" max="258" width="0" style="2" hidden="1" customWidth="1"/>
    <col min="259" max="259" width="13.5703125" style="2" customWidth="1"/>
    <col min="260" max="260" width="14.5703125" style="2" customWidth="1"/>
    <col min="261" max="261" width="10" style="2" bestFit="1" customWidth="1"/>
    <col min="262" max="497" width="9.140625" style="2"/>
    <col min="498" max="498" width="49.42578125" style="2" customWidth="1"/>
    <col min="499" max="499" width="10.7109375" style="2" customWidth="1"/>
    <col min="500" max="514" width="0" style="2" hidden="1" customWidth="1"/>
    <col min="515" max="515" width="13.5703125" style="2" customWidth="1"/>
    <col min="516" max="516" width="14.5703125" style="2" customWidth="1"/>
    <col min="517" max="517" width="10" style="2" bestFit="1" customWidth="1"/>
    <col min="518" max="753" width="9.140625" style="2"/>
    <col min="754" max="754" width="49.42578125" style="2" customWidth="1"/>
    <col min="755" max="755" width="10.7109375" style="2" customWidth="1"/>
    <col min="756" max="770" width="0" style="2" hidden="1" customWidth="1"/>
    <col min="771" max="771" width="13.5703125" style="2" customWidth="1"/>
    <col min="772" max="772" width="14.5703125" style="2" customWidth="1"/>
    <col min="773" max="773" width="10" style="2" bestFit="1" customWidth="1"/>
    <col min="774" max="1009" width="9.140625" style="2"/>
    <col min="1010" max="1010" width="49.42578125" style="2" customWidth="1"/>
    <col min="1011" max="1011" width="10.7109375" style="2" customWidth="1"/>
    <col min="1012" max="1026" width="0" style="2" hidden="1" customWidth="1"/>
    <col min="1027" max="1027" width="13.5703125" style="2" customWidth="1"/>
    <col min="1028" max="1028" width="14.5703125" style="2" customWidth="1"/>
    <col min="1029" max="1029" width="10" style="2" bestFit="1" customWidth="1"/>
    <col min="1030" max="1265" width="9.140625" style="2"/>
    <col min="1266" max="1266" width="49.42578125" style="2" customWidth="1"/>
    <col min="1267" max="1267" width="10.7109375" style="2" customWidth="1"/>
    <col min="1268" max="1282" width="0" style="2" hidden="1" customWidth="1"/>
    <col min="1283" max="1283" width="13.5703125" style="2" customWidth="1"/>
    <col min="1284" max="1284" width="14.5703125" style="2" customWidth="1"/>
    <col min="1285" max="1285" width="10" style="2" bestFit="1" customWidth="1"/>
    <col min="1286" max="1521" width="9.140625" style="2"/>
    <col min="1522" max="1522" width="49.42578125" style="2" customWidth="1"/>
    <col min="1523" max="1523" width="10.7109375" style="2" customWidth="1"/>
    <col min="1524" max="1538" width="0" style="2" hidden="1" customWidth="1"/>
    <col min="1539" max="1539" width="13.5703125" style="2" customWidth="1"/>
    <col min="1540" max="1540" width="14.5703125" style="2" customWidth="1"/>
    <col min="1541" max="1541" width="10" style="2" bestFit="1" customWidth="1"/>
    <col min="1542" max="1777" width="9.140625" style="2"/>
    <col min="1778" max="1778" width="49.42578125" style="2" customWidth="1"/>
    <col min="1779" max="1779" width="10.7109375" style="2" customWidth="1"/>
    <col min="1780" max="1794" width="0" style="2" hidden="1" customWidth="1"/>
    <col min="1795" max="1795" width="13.5703125" style="2" customWidth="1"/>
    <col min="1796" max="1796" width="14.5703125" style="2" customWidth="1"/>
    <col min="1797" max="1797" width="10" style="2" bestFit="1" customWidth="1"/>
    <col min="1798" max="2033" width="9.140625" style="2"/>
    <col min="2034" max="2034" width="49.42578125" style="2" customWidth="1"/>
    <col min="2035" max="2035" width="10.7109375" style="2" customWidth="1"/>
    <col min="2036" max="2050" width="0" style="2" hidden="1" customWidth="1"/>
    <col min="2051" max="2051" width="13.5703125" style="2" customWidth="1"/>
    <col min="2052" max="2052" width="14.5703125" style="2" customWidth="1"/>
    <col min="2053" max="2053" width="10" style="2" bestFit="1" customWidth="1"/>
    <col min="2054" max="2289" width="9.140625" style="2"/>
    <col min="2290" max="2290" width="49.42578125" style="2" customWidth="1"/>
    <col min="2291" max="2291" width="10.7109375" style="2" customWidth="1"/>
    <col min="2292" max="2306" width="0" style="2" hidden="1" customWidth="1"/>
    <col min="2307" max="2307" width="13.5703125" style="2" customWidth="1"/>
    <col min="2308" max="2308" width="14.5703125" style="2" customWidth="1"/>
    <col min="2309" max="2309" width="10" style="2" bestFit="1" customWidth="1"/>
    <col min="2310" max="2545" width="9.140625" style="2"/>
    <col min="2546" max="2546" width="49.42578125" style="2" customWidth="1"/>
    <col min="2547" max="2547" width="10.7109375" style="2" customWidth="1"/>
    <col min="2548" max="2562" width="0" style="2" hidden="1" customWidth="1"/>
    <col min="2563" max="2563" width="13.5703125" style="2" customWidth="1"/>
    <col min="2564" max="2564" width="14.5703125" style="2" customWidth="1"/>
    <col min="2565" max="2565" width="10" style="2" bestFit="1" customWidth="1"/>
    <col min="2566" max="2801" width="9.140625" style="2"/>
    <col min="2802" max="2802" width="49.42578125" style="2" customWidth="1"/>
    <col min="2803" max="2803" width="10.7109375" style="2" customWidth="1"/>
    <col min="2804" max="2818" width="0" style="2" hidden="1" customWidth="1"/>
    <col min="2819" max="2819" width="13.5703125" style="2" customWidth="1"/>
    <col min="2820" max="2820" width="14.5703125" style="2" customWidth="1"/>
    <col min="2821" max="2821" width="10" style="2" bestFit="1" customWidth="1"/>
    <col min="2822" max="3057" width="9.140625" style="2"/>
    <col min="3058" max="3058" width="49.42578125" style="2" customWidth="1"/>
    <col min="3059" max="3059" width="10.7109375" style="2" customWidth="1"/>
    <col min="3060" max="3074" width="0" style="2" hidden="1" customWidth="1"/>
    <col min="3075" max="3075" width="13.5703125" style="2" customWidth="1"/>
    <col min="3076" max="3076" width="14.5703125" style="2" customWidth="1"/>
    <col min="3077" max="3077" width="10" style="2" bestFit="1" customWidth="1"/>
    <col min="3078" max="3313" width="9.140625" style="2"/>
    <col min="3314" max="3314" width="49.42578125" style="2" customWidth="1"/>
    <col min="3315" max="3315" width="10.7109375" style="2" customWidth="1"/>
    <col min="3316" max="3330" width="0" style="2" hidden="1" customWidth="1"/>
    <col min="3331" max="3331" width="13.5703125" style="2" customWidth="1"/>
    <col min="3332" max="3332" width="14.5703125" style="2" customWidth="1"/>
    <col min="3333" max="3333" width="10" style="2" bestFit="1" customWidth="1"/>
    <col min="3334" max="3569" width="9.140625" style="2"/>
    <col min="3570" max="3570" width="49.42578125" style="2" customWidth="1"/>
    <col min="3571" max="3571" width="10.7109375" style="2" customWidth="1"/>
    <col min="3572" max="3586" width="0" style="2" hidden="1" customWidth="1"/>
    <col min="3587" max="3587" width="13.5703125" style="2" customWidth="1"/>
    <col min="3588" max="3588" width="14.5703125" style="2" customWidth="1"/>
    <col min="3589" max="3589" width="10" style="2" bestFit="1" customWidth="1"/>
    <col min="3590" max="3825" width="9.140625" style="2"/>
    <col min="3826" max="3826" width="49.42578125" style="2" customWidth="1"/>
    <col min="3827" max="3827" width="10.7109375" style="2" customWidth="1"/>
    <col min="3828" max="3842" width="0" style="2" hidden="1" customWidth="1"/>
    <col min="3843" max="3843" width="13.5703125" style="2" customWidth="1"/>
    <col min="3844" max="3844" width="14.5703125" style="2" customWidth="1"/>
    <col min="3845" max="3845" width="10" style="2" bestFit="1" customWidth="1"/>
    <col min="3846" max="4081" width="9.140625" style="2"/>
    <col min="4082" max="4082" width="49.42578125" style="2" customWidth="1"/>
    <col min="4083" max="4083" width="10.7109375" style="2" customWidth="1"/>
    <col min="4084" max="4098" width="0" style="2" hidden="1" customWidth="1"/>
    <col min="4099" max="4099" width="13.5703125" style="2" customWidth="1"/>
    <col min="4100" max="4100" width="14.5703125" style="2" customWidth="1"/>
    <col min="4101" max="4101" width="10" style="2" bestFit="1" customWidth="1"/>
    <col min="4102" max="4337" width="9.140625" style="2"/>
    <col min="4338" max="4338" width="49.42578125" style="2" customWidth="1"/>
    <col min="4339" max="4339" width="10.7109375" style="2" customWidth="1"/>
    <col min="4340" max="4354" width="0" style="2" hidden="1" customWidth="1"/>
    <col min="4355" max="4355" width="13.5703125" style="2" customWidth="1"/>
    <col min="4356" max="4356" width="14.5703125" style="2" customWidth="1"/>
    <col min="4357" max="4357" width="10" style="2" bestFit="1" customWidth="1"/>
    <col min="4358" max="4593" width="9.140625" style="2"/>
    <col min="4594" max="4594" width="49.42578125" style="2" customWidth="1"/>
    <col min="4595" max="4595" width="10.7109375" style="2" customWidth="1"/>
    <col min="4596" max="4610" width="0" style="2" hidden="1" customWidth="1"/>
    <col min="4611" max="4611" width="13.5703125" style="2" customWidth="1"/>
    <col min="4612" max="4612" width="14.5703125" style="2" customWidth="1"/>
    <col min="4613" max="4613" width="10" style="2" bestFit="1" customWidth="1"/>
    <col min="4614" max="4849" width="9.140625" style="2"/>
    <col min="4850" max="4850" width="49.42578125" style="2" customWidth="1"/>
    <col min="4851" max="4851" width="10.7109375" style="2" customWidth="1"/>
    <col min="4852" max="4866" width="0" style="2" hidden="1" customWidth="1"/>
    <col min="4867" max="4867" width="13.5703125" style="2" customWidth="1"/>
    <col min="4868" max="4868" width="14.5703125" style="2" customWidth="1"/>
    <col min="4869" max="4869" width="10" style="2" bestFit="1" customWidth="1"/>
    <col min="4870" max="5105" width="9.140625" style="2"/>
    <col min="5106" max="5106" width="49.42578125" style="2" customWidth="1"/>
    <col min="5107" max="5107" width="10.7109375" style="2" customWidth="1"/>
    <col min="5108" max="5122" width="0" style="2" hidden="1" customWidth="1"/>
    <col min="5123" max="5123" width="13.5703125" style="2" customWidth="1"/>
    <col min="5124" max="5124" width="14.5703125" style="2" customWidth="1"/>
    <col min="5125" max="5125" width="10" style="2" bestFit="1" customWidth="1"/>
    <col min="5126" max="5361" width="9.140625" style="2"/>
    <col min="5362" max="5362" width="49.42578125" style="2" customWidth="1"/>
    <col min="5363" max="5363" width="10.7109375" style="2" customWidth="1"/>
    <col min="5364" max="5378" width="0" style="2" hidden="1" customWidth="1"/>
    <col min="5379" max="5379" width="13.5703125" style="2" customWidth="1"/>
    <col min="5380" max="5380" width="14.5703125" style="2" customWidth="1"/>
    <col min="5381" max="5381" width="10" style="2" bestFit="1" customWidth="1"/>
    <col min="5382" max="5617" width="9.140625" style="2"/>
    <col min="5618" max="5618" width="49.42578125" style="2" customWidth="1"/>
    <col min="5619" max="5619" width="10.7109375" style="2" customWidth="1"/>
    <col min="5620" max="5634" width="0" style="2" hidden="1" customWidth="1"/>
    <col min="5635" max="5635" width="13.5703125" style="2" customWidth="1"/>
    <col min="5636" max="5636" width="14.5703125" style="2" customWidth="1"/>
    <col min="5637" max="5637" width="10" style="2" bestFit="1" customWidth="1"/>
    <col min="5638" max="5873" width="9.140625" style="2"/>
    <col min="5874" max="5874" width="49.42578125" style="2" customWidth="1"/>
    <col min="5875" max="5875" width="10.7109375" style="2" customWidth="1"/>
    <col min="5876" max="5890" width="0" style="2" hidden="1" customWidth="1"/>
    <col min="5891" max="5891" width="13.5703125" style="2" customWidth="1"/>
    <col min="5892" max="5892" width="14.5703125" style="2" customWidth="1"/>
    <col min="5893" max="5893" width="10" style="2" bestFit="1" customWidth="1"/>
    <col min="5894" max="6129" width="9.140625" style="2"/>
    <col min="6130" max="6130" width="49.42578125" style="2" customWidth="1"/>
    <col min="6131" max="6131" width="10.7109375" style="2" customWidth="1"/>
    <col min="6132" max="6146" width="0" style="2" hidden="1" customWidth="1"/>
    <col min="6147" max="6147" width="13.5703125" style="2" customWidth="1"/>
    <col min="6148" max="6148" width="14.5703125" style="2" customWidth="1"/>
    <col min="6149" max="6149" width="10" style="2" bestFit="1" customWidth="1"/>
    <col min="6150" max="6385" width="9.140625" style="2"/>
    <col min="6386" max="6386" width="49.42578125" style="2" customWidth="1"/>
    <col min="6387" max="6387" width="10.7109375" style="2" customWidth="1"/>
    <col min="6388" max="6402" width="0" style="2" hidden="1" customWidth="1"/>
    <col min="6403" max="6403" width="13.5703125" style="2" customWidth="1"/>
    <col min="6404" max="6404" width="14.5703125" style="2" customWidth="1"/>
    <col min="6405" max="6405" width="10" style="2" bestFit="1" customWidth="1"/>
    <col min="6406" max="6641" width="9.140625" style="2"/>
    <col min="6642" max="6642" width="49.42578125" style="2" customWidth="1"/>
    <col min="6643" max="6643" width="10.7109375" style="2" customWidth="1"/>
    <col min="6644" max="6658" width="0" style="2" hidden="1" customWidth="1"/>
    <col min="6659" max="6659" width="13.5703125" style="2" customWidth="1"/>
    <col min="6660" max="6660" width="14.5703125" style="2" customWidth="1"/>
    <col min="6661" max="6661" width="10" style="2" bestFit="1" customWidth="1"/>
    <col min="6662" max="6897" width="9.140625" style="2"/>
    <col min="6898" max="6898" width="49.42578125" style="2" customWidth="1"/>
    <col min="6899" max="6899" width="10.7109375" style="2" customWidth="1"/>
    <col min="6900" max="6914" width="0" style="2" hidden="1" customWidth="1"/>
    <col min="6915" max="6915" width="13.5703125" style="2" customWidth="1"/>
    <col min="6916" max="6916" width="14.5703125" style="2" customWidth="1"/>
    <col min="6917" max="6917" width="10" style="2" bestFit="1" customWidth="1"/>
    <col min="6918" max="7153" width="9.140625" style="2"/>
    <col min="7154" max="7154" width="49.42578125" style="2" customWidth="1"/>
    <col min="7155" max="7155" width="10.7109375" style="2" customWidth="1"/>
    <col min="7156" max="7170" width="0" style="2" hidden="1" customWidth="1"/>
    <col min="7171" max="7171" width="13.5703125" style="2" customWidth="1"/>
    <col min="7172" max="7172" width="14.5703125" style="2" customWidth="1"/>
    <col min="7173" max="7173" width="10" style="2" bestFit="1" customWidth="1"/>
    <col min="7174" max="7409" width="9.140625" style="2"/>
    <col min="7410" max="7410" width="49.42578125" style="2" customWidth="1"/>
    <col min="7411" max="7411" width="10.7109375" style="2" customWidth="1"/>
    <col min="7412" max="7426" width="0" style="2" hidden="1" customWidth="1"/>
    <col min="7427" max="7427" width="13.5703125" style="2" customWidth="1"/>
    <col min="7428" max="7428" width="14.5703125" style="2" customWidth="1"/>
    <col min="7429" max="7429" width="10" style="2" bestFit="1" customWidth="1"/>
    <col min="7430" max="7665" width="9.140625" style="2"/>
    <col min="7666" max="7666" width="49.42578125" style="2" customWidth="1"/>
    <col min="7667" max="7667" width="10.7109375" style="2" customWidth="1"/>
    <col min="7668" max="7682" width="0" style="2" hidden="1" customWidth="1"/>
    <col min="7683" max="7683" width="13.5703125" style="2" customWidth="1"/>
    <col min="7684" max="7684" width="14.5703125" style="2" customWidth="1"/>
    <col min="7685" max="7685" width="10" style="2" bestFit="1" customWidth="1"/>
    <col min="7686" max="7921" width="9.140625" style="2"/>
    <col min="7922" max="7922" width="49.42578125" style="2" customWidth="1"/>
    <col min="7923" max="7923" width="10.7109375" style="2" customWidth="1"/>
    <col min="7924" max="7938" width="0" style="2" hidden="1" customWidth="1"/>
    <col min="7939" max="7939" width="13.5703125" style="2" customWidth="1"/>
    <col min="7940" max="7940" width="14.5703125" style="2" customWidth="1"/>
    <col min="7941" max="7941" width="10" style="2" bestFit="1" customWidth="1"/>
    <col min="7942" max="8177" width="9.140625" style="2"/>
    <col min="8178" max="8178" width="49.42578125" style="2" customWidth="1"/>
    <col min="8179" max="8179" width="10.7109375" style="2" customWidth="1"/>
    <col min="8180" max="8194" width="0" style="2" hidden="1" customWidth="1"/>
    <col min="8195" max="8195" width="13.5703125" style="2" customWidth="1"/>
    <col min="8196" max="8196" width="14.5703125" style="2" customWidth="1"/>
    <col min="8197" max="8197" width="10" style="2" bestFit="1" customWidth="1"/>
    <col min="8198" max="8433" width="9.140625" style="2"/>
    <col min="8434" max="8434" width="49.42578125" style="2" customWidth="1"/>
    <col min="8435" max="8435" width="10.7109375" style="2" customWidth="1"/>
    <col min="8436" max="8450" width="0" style="2" hidden="1" customWidth="1"/>
    <col min="8451" max="8451" width="13.5703125" style="2" customWidth="1"/>
    <col min="8452" max="8452" width="14.5703125" style="2" customWidth="1"/>
    <col min="8453" max="8453" width="10" style="2" bestFit="1" customWidth="1"/>
    <col min="8454" max="8689" width="9.140625" style="2"/>
    <col min="8690" max="8690" width="49.42578125" style="2" customWidth="1"/>
    <col min="8691" max="8691" width="10.7109375" style="2" customWidth="1"/>
    <col min="8692" max="8706" width="0" style="2" hidden="1" customWidth="1"/>
    <col min="8707" max="8707" width="13.5703125" style="2" customWidth="1"/>
    <col min="8708" max="8708" width="14.5703125" style="2" customWidth="1"/>
    <col min="8709" max="8709" width="10" style="2" bestFit="1" customWidth="1"/>
    <col min="8710" max="8945" width="9.140625" style="2"/>
    <col min="8946" max="8946" width="49.42578125" style="2" customWidth="1"/>
    <col min="8947" max="8947" width="10.7109375" style="2" customWidth="1"/>
    <col min="8948" max="8962" width="0" style="2" hidden="1" customWidth="1"/>
    <col min="8963" max="8963" width="13.5703125" style="2" customWidth="1"/>
    <col min="8964" max="8964" width="14.5703125" style="2" customWidth="1"/>
    <col min="8965" max="8965" width="10" style="2" bestFit="1" customWidth="1"/>
    <col min="8966" max="9201" width="9.140625" style="2"/>
    <col min="9202" max="9202" width="49.42578125" style="2" customWidth="1"/>
    <col min="9203" max="9203" width="10.7109375" style="2" customWidth="1"/>
    <col min="9204" max="9218" width="0" style="2" hidden="1" customWidth="1"/>
    <col min="9219" max="9219" width="13.5703125" style="2" customWidth="1"/>
    <col min="9220" max="9220" width="14.5703125" style="2" customWidth="1"/>
    <col min="9221" max="9221" width="10" style="2" bestFit="1" customWidth="1"/>
    <col min="9222" max="9457" width="9.140625" style="2"/>
    <col min="9458" max="9458" width="49.42578125" style="2" customWidth="1"/>
    <col min="9459" max="9459" width="10.7109375" style="2" customWidth="1"/>
    <col min="9460" max="9474" width="0" style="2" hidden="1" customWidth="1"/>
    <col min="9475" max="9475" width="13.5703125" style="2" customWidth="1"/>
    <col min="9476" max="9476" width="14.5703125" style="2" customWidth="1"/>
    <col min="9477" max="9477" width="10" style="2" bestFit="1" customWidth="1"/>
    <col min="9478" max="9713" width="9.140625" style="2"/>
    <col min="9714" max="9714" width="49.42578125" style="2" customWidth="1"/>
    <col min="9715" max="9715" width="10.7109375" style="2" customWidth="1"/>
    <col min="9716" max="9730" width="0" style="2" hidden="1" customWidth="1"/>
    <col min="9731" max="9731" width="13.5703125" style="2" customWidth="1"/>
    <col min="9732" max="9732" width="14.5703125" style="2" customWidth="1"/>
    <col min="9733" max="9733" width="10" style="2" bestFit="1" customWidth="1"/>
    <col min="9734" max="9969" width="9.140625" style="2"/>
    <col min="9970" max="9970" width="49.42578125" style="2" customWidth="1"/>
    <col min="9971" max="9971" width="10.7109375" style="2" customWidth="1"/>
    <col min="9972" max="9986" width="0" style="2" hidden="1" customWidth="1"/>
    <col min="9987" max="9987" width="13.5703125" style="2" customWidth="1"/>
    <col min="9988" max="9988" width="14.5703125" style="2" customWidth="1"/>
    <col min="9989" max="9989" width="10" style="2" bestFit="1" customWidth="1"/>
    <col min="9990" max="10225" width="9.140625" style="2"/>
    <col min="10226" max="10226" width="49.42578125" style="2" customWidth="1"/>
    <col min="10227" max="10227" width="10.7109375" style="2" customWidth="1"/>
    <col min="10228" max="10242" width="0" style="2" hidden="1" customWidth="1"/>
    <col min="10243" max="10243" width="13.5703125" style="2" customWidth="1"/>
    <col min="10244" max="10244" width="14.5703125" style="2" customWidth="1"/>
    <col min="10245" max="10245" width="10" style="2" bestFit="1" customWidth="1"/>
    <col min="10246" max="10481" width="9.140625" style="2"/>
    <col min="10482" max="10482" width="49.42578125" style="2" customWidth="1"/>
    <col min="10483" max="10483" width="10.7109375" style="2" customWidth="1"/>
    <col min="10484" max="10498" width="0" style="2" hidden="1" customWidth="1"/>
    <col min="10499" max="10499" width="13.5703125" style="2" customWidth="1"/>
    <col min="10500" max="10500" width="14.5703125" style="2" customWidth="1"/>
    <col min="10501" max="10501" width="10" style="2" bestFit="1" customWidth="1"/>
    <col min="10502" max="10737" width="9.140625" style="2"/>
    <col min="10738" max="10738" width="49.42578125" style="2" customWidth="1"/>
    <col min="10739" max="10739" width="10.7109375" style="2" customWidth="1"/>
    <col min="10740" max="10754" width="0" style="2" hidden="1" customWidth="1"/>
    <col min="10755" max="10755" width="13.5703125" style="2" customWidth="1"/>
    <col min="10756" max="10756" width="14.5703125" style="2" customWidth="1"/>
    <col min="10757" max="10757" width="10" style="2" bestFit="1" customWidth="1"/>
    <col min="10758" max="10993" width="9.140625" style="2"/>
    <col min="10994" max="10994" width="49.42578125" style="2" customWidth="1"/>
    <col min="10995" max="10995" width="10.7109375" style="2" customWidth="1"/>
    <col min="10996" max="11010" width="0" style="2" hidden="1" customWidth="1"/>
    <col min="11011" max="11011" width="13.5703125" style="2" customWidth="1"/>
    <col min="11012" max="11012" width="14.5703125" style="2" customWidth="1"/>
    <col min="11013" max="11013" width="10" style="2" bestFit="1" customWidth="1"/>
    <col min="11014" max="11249" width="9.140625" style="2"/>
    <col min="11250" max="11250" width="49.42578125" style="2" customWidth="1"/>
    <col min="11251" max="11251" width="10.7109375" style="2" customWidth="1"/>
    <col min="11252" max="11266" width="0" style="2" hidden="1" customWidth="1"/>
    <col min="11267" max="11267" width="13.5703125" style="2" customWidth="1"/>
    <col min="11268" max="11268" width="14.5703125" style="2" customWidth="1"/>
    <col min="11269" max="11269" width="10" style="2" bestFit="1" customWidth="1"/>
    <col min="11270" max="11505" width="9.140625" style="2"/>
    <col min="11506" max="11506" width="49.42578125" style="2" customWidth="1"/>
    <col min="11507" max="11507" width="10.7109375" style="2" customWidth="1"/>
    <col min="11508" max="11522" width="0" style="2" hidden="1" customWidth="1"/>
    <col min="11523" max="11523" width="13.5703125" style="2" customWidth="1"/>
    <col min="11524" max="11524" width="14.5703125" style="2" customWidth="1"/>
    <col min="11525" max="11525" width="10" style="2" bestFit="1" customWidth="1"/>
    <col min="11526" max="11761" width="9.140625" style="2"/>
    <col min="11762" max="11762" width="49.42578125" style="2" customWidth="1"/>
    <col min="11763" max="11763" width="10.7109375" style="2" customWidth="1"/>
    <col min="11764" max="11778" width="0" style="2" hidden="1" customWidth="1"/>
    <col min="11779" max="11779" width="13.5703125" style="2" customWidth="1"/>
    <col min="11780" max="11780" width="14.5703125" style="2" customWidth="1"/>
    <col min="11781" max="11781" width="10" style="2" bestFit="1" customWidth="1"/>
    <col min="11782" max="12017" width="9.140625" style="2"/>
    <col min="12018" max="12018" width="49.42578125" style="2" customWidth="1"/>
    <col min="12019" max="12019" width="10.7109375" style="2" customWidth="1"/>
    <col min="12020" max="12034" width="0" style="2" hidden="1" customWidth="1"/>
    <col min="12035" max="12035" width="13.5703125" style="2" customWidth="1"/>
    <col min="12036" max="12036" width="14.5703125" style="2" customWidth="1"/>
    <col min="12037" max="12037" width="10" style="2" bestFit="1" customWidth="1"/>
    <col min="12038" max="12273" width="9.140625" style="2"/>
    <col min="12274" max="12274" width="49.42578125" style="2" customWidth="1"/>
    <col min="12275" max="12275" width="10.7109375" style="2" customWidth="1"/>
    <col min="12276" max="12290" width="0" style="2" hidden="1" customWidth="1"/>
    <col min="12291" max="12291" width="13.5703125" style="2" customWidth="1"/>
    <col min="12292" max="12292" width="14.5703125" style="2" customWidth="1"/>
    <col min="12293" max="12293" width="10" style="2" bestFit="1" customWidth="1"/>
    <col min="12294" max="12529" width="9.140625" style="2"/>
    <col min="12530" max="12530" width="49.42578125" style="2" customWidth="1"/>
    <col min="12531" max="12531" width="10.7109375" style="2" customWidth="1"/>
    <col min="12532" max="12546" width="0" style="2" hidden="1" customWidth="1"/>
    <col min="12547" max="12547" width="13.5703125" style="2" customWidth="1"/>
    <col min="12548" max="12548" width="14.5703125" style="2" customWidth="1"/>
    <col min="12549" max="12549" width="10" style="2" bestFit="1" customWidth="1"/>
    <col min="12550" max="12785" width="9.140625" style="2"/>
    <col min="12786" max="12786" width="49.42578125" style="2" customWidth="1"/>
    <col min="12787" max="12787" width="10.7109375" style="2" customWidth="1"/>
    <col min="12788" max="12802" width="0" style="2" hidden="1" customWidth="1"/>
    <col min="12803" max="12803" width="13.5703125" style="2" customWidth="1"/>
    <col min="12804" max="12804" width="14.5703125" style="2" customWidth="1"/>
    <col min="12805" max="12805" width="10" style="2" bestFit="1" customWidth="1"/>
    <col min="12806" max="13041" width="9.140625" style="2"/>
    <col min="13042" max="13042" width="49.42578125" style="2" customWidth="1"/>
    <col min="13043" max="13043" width="10.7109375" style="2" customWidth="1"/>
    <col min="13044" max="13058" width="0" style="2" hidden="1" customWidth="1"/>
    <col min="13059" max="13059" width="13.5703125" style="2" customWidth="1"/>
    <col min="13060" max="13060" width="14.5703125" style="2" customWidth="1"/>
    <col min="13061" max="13061" width="10" style="2" bestFit="1" customWidth="1"/>
    <col min="13062" max="13297" width="9.140625" style="2"/>
    <col min="13298" max="13298" width="49.42578125" style="2" customWidth="1"/>
    <col min="13299" max="13299" width="10.7109375" style="2" customWidth="1"/>
    <col min="13300" max="13314" width="0" style="2" hidden="1" customWidth="1"/>
    <col min="13315" max="13315" width="13.5703125" style="2" customWidth="1"/>
    <col min="13316" max="13316" width="14.5703125" style="2" customWidth="1"/>
    <col min="13317" max="13317" width="10" style="2" bestFit="1" customWidth="1"/>
    <col min="13318" max="13553" width="9.140625" style="2"/>
    <col min="13554" max="13554" width="49.42578125" style="2" customWidth="1"/>
    <col min="13555" max="13555" width="10.7109375" style="2" customWidth="1"/>
    <col min="13556" max="13570" width="0" style="2" hidden="1" customWidth="1"/>
    <col min="13571" max="13571" width="13.5703125" style="2" customWidth="1"/>
    <col min="13572" max="13572" width="14.5703125" style="2" customWidth="1"/>
    <col min="13573" max="13573" width="10" style="2" bestFit="1" customWidth="1"/>
    <col min="13574" max="13809" width="9.140625" style="2"/>
    <col min="13810" max="13810" width="49.42578125" style="2" customWidth="1"/>
    <col min="13811" max="13811" width="10.7109375" style="2" customWidth="1"/>
    <col min="13812" max="13826" width="0" style="2" hidden="1" customWidth="1"/>
    <col min="13827" max="13827" width="13.5703125" style="2" customWidth="1"/>
    <col min="13828" max="13828" width="14.5703125" style="2" customWidth="1"/>
    <col min="13829" max="13829" width="10" style="2" bestFit="1" customWidth="1"/>
    <col min="13830" max="14065" width="9.140625" style="2"/>
    <col min="14066" max="14066" width="49.42578125" style="2" customWidth="1"/>
    <col min="14067" max="14067" width="10.7109375" style="2" customWidth="1"/>
    <col min="14068" max="14082" width="0" style="2" hidden="1" customWidth="1"/>
    <col min="14083" max="14083" width="13.5703125" style="2" customWidth="1"/>
    <col min="14084" max="14084" width="14.5703125" style="2" customWidth="1"/>
    <col min="14085" max="14085" width="10" style="2" bestFit="1" customWidth="1"/>
    <col min="14086" max="14321" width="9.140625" style="2"/>
    <col min="14322" max="14322" width="49.42578125" style="2" customWidth="1"/>
    <col min="14323" max="14323" width="10.7109375" style="2" customWidth="1"/>
    <col min="14324" max="14338" width="0" style="2" hidden="1" customWidth="1"/>
    <col min="14339" max="14339" width="13.5703125" style="2" customWidth="1"/>
    <col min="14340" max="14340" width="14.5703125" style="2" customWidth="1"/>
    <col min="14341" max="14341" width="10" style="2" bestFit="1" customWidth="1"/>
    <col min="14342" max="14577" width="9.140625" style="2"/>
    <col min="14578" max="14578" width="49.42578125" style="2" customWidth="1"/>
    <col min="14579" max="14579" width="10.7109375" style="2" customWidth="1"/>
    <col min="14580" max="14594" width="0" style="2" hidden="1" customWidth="1"/>
    <col min="14595" max="14595" width="13.5703125" style="2" customWidth="1"/>
    <col min="14596" max="14596" width="14.5703125" style="2" customWidth="1"/>
    <col min="14597" max="14597" width="10" style="2" bestFit="1" customWidth="1"/>
    <col min="14598" max="14833" width="9.140625" style="2"/>
    <col min="14834" max="14834" width="49.42578125" style="2" customWidth="1"/>
    <col min="14835" max="14835" width="10.7109375" style="2" customWidth="1"/>
    <col min="14836" max="14850" width="0" style="2" hidden="1" customWidth="1"/>
    <col min="14851" max="14851" width="13.5703125" style="2" customWidth="1"/>
    <col min="14852" max="14852" width="14.5703125" style="2" customWidth="1"/>
    <col min="14853" max="14853" width="10" style="2" bestFit="1" customWidth="1"/>
    <col min="14854" max="15089" width="9.140625" style="2"/>
    <col min="15090" max="15090" width="49.42578125" style="2" customWidth="1"/>
    <col min="15091" max="15091" width="10.7109375" style="2" customWidth="1"/>
    <col min="15092" max="15106" width="0" style="2" hidden="1" customWidth="1"/>
    <col min="15107" max="15107" width="13.5703125" style="2" customWidth="1"/>
    <col min="15108" max="15108" width="14.5703125" style="2" customWidth="1"/>
    <col min="15109" max="15109" width="10" style="2" bestFit="1" customWidth="1"/>
    <col min="15110" max="15345" width="9.140625" style="2"/>
    <col min="15346" max="15346" width="49.42578125" style="2" customWidth="1"/>
    <col min="15347" max="15347" width="10.7109375" style="2" customWidth="1"/>
    <col min="15348" max="15362" width="0" style="2" hidden="1" customWidth="1"/>
    <col min="15363" max="15363" width="13.5703125" style="2" customWidth="1"/>
    <col min="15364" max="15364" width="14.5703125" style="2" customWidth="1"/>
    <col min="15365" max="15365" width="10" style="2" bestFit="1" customWidth="1"/>
    <col min="15366" max="15601" width="9.140625" style="2"/>
    <col min="15602" max="15602" width="49.42578125" style="2" customWidth="1"/>
    <col min="15603" max="15603" width="10.7109375" style="2" customWidth="1"/>
    <col min="15604" max="15618" width="0" style="2" hidden="1" customWidth="1"/>
    <col min="15619" max="15619" width="13.5703125" style="2" customWidth="1"/>
    <col min="15620" max="15620" width="14.5703125" style="2" customWidth="1"/>
    <col min="15621" max="15621" width="10" style="2" bestFit="1" customWidth="1"/>
    <col min="15622" max="15857" width="9.140625" style="2"/>
    <col min="15858" max="15858" width="49.42578125" style="2" customWidth="1"/>
    <col min="15859" max="15859" width="10.7109375" style="2" customWidth="1"/>
    <col min="15860" max="15874" width="0" style="2" hidden="1" customWidth="1"/>
    <col min="15875" max="15875" width="13.5703125" style="2" customWidth="1"/>
    <col min="15876" max="15876" width="14.5703125" style="2" customWidth="1"/>
    <col min="15877" max="15877" width="10" style="2" bestFit="1" customWidth="1"/>
    <col min="15878" max="16113" width="9.140625" style="2"/>
    <col min="16114" max="16114" width="49.42578125" style="2" customWidth="1"/>
    <col min="16115" max="16115" width="10.7109375" style="2" customWidth="1"/>
    <col min="16116" max="16130" width="0" style="2" hidden="1" customWidth="1"/>
    <col min="16131" max="16131" width="13.5703125" style="2" customWidth="1"/>
    <col min="16132" max="16132" width="14.5703125" style="2" customWidth="1"/>
    <col min="16133" max="16133" width="10" style="2" bestFit="1" customWidth="1"/>
    <col min="16134" max="16384" width="9.140625" style="2"/>
  </cols>
  <sheetData>
    <row r="1" spans="1:6" s="1" customFormat="1" x14ac:dyDescent="0.2">
      <c r="A1" s="181" t="s">
        <v>0</v>
      </c>
      <c r="B1" s="181"/>
    </row>
    <row r="2" spans="1:6" x14ac:dyDescent="0.2">
      <c r="A2" s="182" t="s">
        <v>1</v>
      </c>
      <c r="B2" s="182"/>
    </row>
    <row r="3" spans="1:6" s="1" customFormat="1" ht="15" x14ac:dyDescent="0.25">
      <c r="A3" s="183" t="s">
        <v>2</v>
      </c>
      <c r="B3" s="183"/>
      <c r="C3" s="184"/>
      <c r="D3" s="184"/>
    </row>
    <row r="4" spans="1:6" x14ac:dyDescent="0.2">
      <c r="A4" s="182" t="s">
        <v>153</v>
      </c>
      <c r="B4" s="182"/>
      <c r="D4" s="3"/>
    </row>
    <row r="5" spans="1:6" s="1" customFormat="1" x14ac:dyDescent="0.2">
      <c r="D5" s="1" t="s">
        <v>3</v>
      </c>
    </row>
    <row r="6" spans="1:6" s="1" customFormat="1" ht="38.25" x14ac:dyDescent="0.2">
      <c r="A6" s="4" t="s">
        <v>4</v>
      </c>
      <c r="B6" s="4" t="s">
        <v>5</v>
      </c>
      <c r="C6" s="4" t="s">
        <v>6</v>
      </c>
      <c r="D6" s="4" t="s">
        <v>7</v>
      </c>
    </row>
    <row r="7" spans="1:6" s="1" customFormat="1" x14ac:dyDescent="0.2">
      <c r="A7" s="5">
        <v>1</v>
      </c>
      <c r="B7" s="5">
        <v>2</v>
      </c>
      <c r="C7" s="5">
        <v>3</v>
      </c>
      <c r="D7" s="5">
        <v>4</v>
      </c>
    </row>
    <row r="8" spans="1:6" x14ac:dyDescent="0.2">
      <c r="A8" s="6" t="s">
        <v>8</v>
      </c>
      <c r="B8" s="7">
        <v>4</v>
      </c>
      <c r="C8" s="8">
        <v>4479613</v>
      </c>
      <c r="D8" s="9">
        <v>1621660</v>
      </c>
      <c r="E8" s="10"/>
      <c r="F8" s="10"/>
    </row>
    <row r="9" spans="1:6" hidden="1" x14ac:dyDescent="0.2">
      <c r="A9" s="6" t="s">
        <v>9</v>
      </c>
      <c r="B9" s="7"/>
      <c r="C9" s="8"/>
      <c r="D9" s="9"/>
      <c r="E9" s="10"/>
      <c r="F9" s="10"/>
    </row>
    <row r="10" spans="1:6" x14ac:dyDescent="0.2">
      <c r="A10" s="6" t="s">
        <v>10</v>
      </c>
      <c r="B10" s="7">
        <v>5</v>
      </c>
      <c r="C10" s="8">
        <v>577307</v>
      </c>
      <c r="D10" s="9">
        <v>30513</v>
      </c>
      <c r="E10" s="10"/>
      <c r="F10" s="10"/>
    </row>
    <row r="11" spans="1:6" x14ac:dyDescent="0.2">
      <c r="A11" s="11" t="s">
        <v>11</v>
      </c>
      <c r="B11" s="12">
        <v>6</v>
      </c>
      <c r="C11" s="8">
        <v>6782098</v>
      </c>
      <c r="D11" s="13">
        <v>8077899</v>
      </c>
      <c r="E11" s="10"/>
      <c r="F11" s="10"/>
    </row>
    <row r="12" spans="1:6" hidden="1" x14ac:dyDescent="0.2">
      <c r="A12" s="11" t="s">
        <v>12</v>
      </c>
      <c r="B12" s="12"/>
      <c r="C12" s="8">
        <v>0</v>
      </c>
      <c r="D12" s="13">
        <v>0</v>
      </c>
      <c r="E12" s="10"/>
      <c r="F12" s="10"/>
    </row>
    <row r="13" spans="1:6" ht="25.5" x14ac:dyDescent="0.2">
      <c r="A13" s="11" t="s">
        <v>13</v>
      </c>
      <c r="B13" s="12">
        <v>7</v>
      </c>
      <c r="C13" s="8">
        <v>15452</v>
      </c>
      <c r="D13" s="13">
        <v>22192</v>
      </c>
      <c r="E13" s="10"/>
      <c r="F13" s="10"/>
    </row>
    <row r="14" spans="1:6" x14ac:dyDescent="0.2">
      <c r="A14" s="11" t="s">
        <v>14</v>
      </c>
      <c r="B14" s="12">
        <v>8</v>
      </c>
      <c r="C14" s="8">
        <v>928060</v>
      </c>
      <c r="D14" s="13">
        <v>1137685</v>
      </c>
      <c r="E14" s="10"/>
      <c r="F14" s="10"/>
    </row>
    <row r="15" spans="1:6" hidden="1" x14ac:dyDescent="0.2">
      <c r="A15" s="11" t="s">
        <v>15</v>
      </c>
      <c r="B15" s="12">
        <v>8</v>
      </c>
      <c r="C15" s="8">
        <v>0</v>
      </c>
      <c r="D15" s="13">
        <v>0</v>
      </c>
      <c r="E15" s="10"/>
      <c r="F15" s="10"/>
    </row>
    <row r="16" spans="1:6" x14ac:dyDescent="0.2">
      <c r="A16" s="11" t="s">
        <v>16</v>
      </c>
      <c r="B16" s="12"/>
      <c r="C16" s="8">
        <v>3457</v>
      </c>
      <c r="D16" s="13">
        <v>12734</v>
      </c>
      <c r="E16" s="10"/>
      <c r="F16" s="10"/>
    </row>
    <row r="17" spans="1:6" x14ac:dyDescent="0.2">
      <c r="A17" s="11" t="s">
        <v>17</v>
      </c>
      <c r="B17" s="14" t="s">
        <v>18</v>
      </c>
      <c r="C17" s="8">
        <v>202867</v>
      </c>
      <c r="D17" s="15">
        <v>178261</v>
      </c>
      <c r="E17" s="10"/>
      <c r="F17" s="10"/>
    </row>
    <row r="18" spans="1:6" x14ac:dyDescent="0.2">
      <c r="A18" s="11" t="s">
        <v>19</v>
      </c>
      <c r="B18" s="14" t="s">
        <v>20</v>
      </c>
      <c r="C18" s="8">
        <v>26485</v>
      </c>
      <c r="D18" s="15">
        <v>44633</v>
      </c>
      <c r="E18" s="10"/>
      <c r="F18" s="10"/>
    </row>
    <row r="19" spans="1:6" x14ac:dyDescent="0.2">
      <c r="A19" s="11" t="s">
        <v>21</v>
      </c>
      <c r="B19" s="12">
        <v>11</v>
      </c>
      <c r="C19" s="8">
        <v>703675</v>
      </c>
      <c r="D19" s="15">
        <v>671961</v>
      </c>
      <c r="E19" s="10"/>
      <c r="F19" s="10"/>
    </row>
    <row r="20" spans="1:6" x14ac:dyDescent="0.2">
      <c r="A20" s="11" t="s">
        <v>22</v>
      </c>
      <c r="B20" s="12">
        <v>12</v>
      </c>
      <c r="C20" s="8">
        <v>15153</v>
      </c>
      <c r="D20" s="15">
        <v>16237</v>
      </c>
      <c r="E20" s="10"/>
      <c r="F20" s="10"/>
    </row>
    <row r="21" spans="1:6" hidden="1" x14ac:dyDescent="0.2">
      <c r="A21" s="16" t="s">
        <v>23</v>
      </c>
      <c r="B21" s="12"/>
      <c r="C21" s="8">
        <v>0</v>
      </c>
      <c r="D21" s="17">
        <v>0</v>
      </c>
      <c r="E21" s="10"/>
      <c r="F21" s="10"/>
    </row>
    <row r="22" spans="1:6" ht="13.5" thickBot="1" x14ac:dyDescent="0.25">
      <c r="A22" s="18" t="s">
        <v>24</v>
      </c>
      <c r="B22" s="12">
        <v>13</v>
      </c>
      <c r="C22" s="8">
        <v>85453</v>
      </c>
      <c r="D22" s="19">
        <v>103026</v>
      </c>
      <c r="E22" s="10"/>
      <c r="F22" s="10"/>
    </row>
    <row r="23" spans="1:6" s="23" customFormat="1" ht="13.5" thickBot="1" x14ac:dyDescent="0.25">
      <c r="A23" s="20" t="s">
        <v>25</v>
      </c>
      <c r="B23" s="21"/>
      <c r="C23" s="22">
        <v>13819620</v>
      </c>
      <c r="D23" s="22">
        <f>D8+D10+D11+D13+D14+D16+D17+D18+D19+D20+D22</f>
        <v>11916801</v>
      </c>
      <c r="E23" s="10"/>
      <c r="F23" s="10"/>
    </row>
    <row r="24" spans="1:6" x14ac:dyDescent="0.2">
      <c r="A24" s="11" t="s">
        <v>26</v>
      </c>
      <c r="B24" s="12">
        <v>14</v>
      </c>
      <c r="C24" s="25">
        <v>10359258</v>
      </c>
      <c r="D24" s="13">
        <v>7870015</v>
      </c>
      <c r="E24" s="10"/>
      <c r="F24" s="10"/>
    </row>
    <row r="25" spans="1:6" x14ac:dyDescent="0.2">
      <c r="A25" s="11" t="s">
        <v>27</v>
      </c>
      <c r="B25" s="12">
        <v>15</v>
      </c>
      <c r="C25" s="25">
        <v>20</v>
      </c>
      <c r="D25" s="13">
        <v>22</v>
      </c>
      <c r="E25" s="10"/>
      <c r="F25" s="10"/>
    </row>
    <row r="26" spans="1:6" hidden="1" x14ac:dyDescent="0.2">
      <c r="A26" s="11" t="s">
        <v>28</v>
      </c>
      <c r="B26" s="12">
        <v>16</v>
      </c>
      <c r="C26" s="25">
        <v>0</v>
      </c>
      <c r="D26" s="13">
        <v>0</v>
      </c>
      <c r="E26" s="10"/>
      <c r="F26" s="10"/>
    </row>
    <row r="27" spans="1:6" x14ac:dyDescent="0.2">
      <c r="A27" s="11" t="s">
        <v>29</v>
      </c>
      <c r="B27" s="12">
        <v>16</v>
      </c>
      <c r="C27" s="25">
        <v>995595</v>
      </c>
      <c r="D27" s="13">
        <v>1214697</v>
      </c>
      <c r="E27" s="10"/>
      <c r="F27" s="10"/>
    </row>
    <row r="28" spans="1:6" x14ac:dyDescent="0.2">
      <c r="A28" s="11" t="s">
        <v>30</v>
      </c>
      <c r="B28" s="12">
        <v>17</v>
      </c>
      <c r="C28" s="24">
        <v>55533</v>
      </c>
      <c r="D28" s="13">
        <v>55533</v>
      </c>
      <c r="E28" s="10"/>
      <c r="F28" s="10"/>
    </row>
    <row r="29" spans="1:6" ht="13.5" thickBot="1" x14ac:dyDescent="0.25">
      <c r="A29" s="18" t="s">
        <v>31</v>
      </c>
      <c r="B29" s="12">
        <v>18</v>
      </c>
      <c r="C29" s="24">
        <v>59885</v>
      </c>
      <c r="D29" s="19">
        <v>68289</v>
      </c>
      <c r="E29" s="10"/>
      <c r="F29" s="10"/>
    </row>
    <row r="30" spans="1:6" s="28" customFormat="1" ht="13.5" thickBot="1" x14ac:dyDescent="0.25">
      <c r="A30" s="26" t="s">
        <v>32</v>
      </c>
      <c r="B30" s="21"/>
      <c r="C30" s="27">
        <v>11470291</v>
      </c>
      <c r="D30" s="27">
        <f>D24+D25+D27+D28+D29</f>
        <v>9208556</v>
      </c>
      <c r="E30" s="10"/>
      <c r="F30" s="10"/>
    </row>
    <row r="31" spans="1:6" s="28" customFormat="1" x14ac:dyDescent="0.2">
      <c r="A31" s="29"/>
      <c r="B31" s="21"/>
      <c r="C31" s="30"/>
      <c r="D31" s="31"/>
      <c r="E31" s="10"/>
      <c r="F31" s="10"/>
    </row>
    <row r="32" spans="1:6" x14ac:dyDescent="0.2">
      <c r="A32" s="11" t="s">
        <v>33</v>
      </c>
      <c r="B32" s="12"/>
      <c r="C32" s="25">
        <v>617000</v>
      </c>
      <c r="D32" s="13">
        <v>617000</v>
      </c>
      <c r="E32" s="10"/>
      <c r="F32" s="10"/>
    </row>
    <row r="33" spans="1:7" ht="12.75" customHeight="1" x14ac:dyDescent="0.2">
      <c r="A33" s="11" t="s">
        <v>34</v>
      </c>
      <c r="B33" s="12"/>
      <c r="C33" s="25">
        <v>-86322</v>
      </c>
      <c r="D33" s="13">
        <v>-94509</v>
      </c>
      <c r="E33" s="10"/>
      <c r="F33" s="10"/>
    </row>
    <row r="34" spans="1:7" x14ac:dyDescent="0.2">
      <c r="A34" s="32" t="s">
        <v>35</v>
      </c>
      <c r="B34" s="12"/>
      <c r="C34" s="25">
        <v>145441</v>
      </c>
      <c r="D34" s="13">
        <v>145441</v>
      </c>
      <c r="E34" s="10"/>
      <c r="F34" s="10"/>
    </row>
    <row r="35" spans="1:7" x14ac:dyDescent="0.2">
      <c r="A35" s="11" t="s">
        <v>36</v>
      </c>
      <c r="B35" s="12"/>
      <c r="C35" s="25">
        <v>180773</v>
      </c>
      <c r="D35" s="13">
        <v>182888</v>
      </c>
      <c r="E35" s="10"/>
      <c r="F35" s="10"/>
    </row>
    <row r="36" spans="1:7" ht="25.5" x14ac:dyDescent="0.2">
      <c r="A36" s="33" t="s">
        <v>37</v>
      </c>
      <c r="B36" s="12"/>
      <c r="C36" s="25">
        <v>-247631.7</v>
      </c>
      <c r="D36" s="13">
        <v>20369</v>
      </c>
      <c r="E36" s="10"/>
      <c r="F36" s="10"/>
    </row>
    <row r="37" spans="1:7" x14ac:dyDescent="0.2">
      <c r="A37" s="11" t="s">
        <v>38</v>
      </c>
      <c r="B37" s="12"/>
      <c r="C37" s="25">
        <v>666366.5</v>
      </c>
      <c r="D37" s="34">
        <v>900176</v>
      </c>
      <c r="E37" s="10"/>
      <c r="F37" s="10"/>
      <c r="G37" s="35"/>
    </row>
    <row r="38" spans="1:7" x14ac:dyDescent="0.2">
      <c r="A38" s="11" t="s">
        <v>39</v>
      </c>
      <c r="B38" s="12"/>
      <c r="C38" s="25">
        <v>1073702.2</v>
      </c>
      <c r="D38" s="13">
        <v>936880</v>
      </c>
      <c r="E38" s="10"/>
      <c r="F38" s="10"/>
      <c r="G38" s="36"/>
    </row>
    <row r="39" spans="1:7" s="28" customFormat="1" ht="13.5" thickBot="1" x14ac:dyDescent="0.25">
      <c r="A39" s="20" t="s">
        <v>40</v>
      </c>
      <c r="B39" s="7">
        <v>19</v>
      </c>
      <c r="C39" s="22">
        <v>2349329</v>
      </c>
      <c r="D39" s="37">
        <f>D32+D33+D34+D35+D36+D37+D38</f>
        <v>2708245</v>
      </c>
      <c r="E39" s="10"/>
      <c r="F39" s="10"/>
      <c r="G39" s="36"/>
    </row>
    <row r="40" spans="1:7" s="23" customFormat="1" ht="13.5" thickBot="1" x14ac:dyDescent="0.25">
      <c r="A40" s="26" t="s">
        <v>41</v>
      </c>
      <c r="B40" s="21"/>
      <c r="C40" s="27">
        <v>13819620</v>
      </c>
      <c r="D40" s="38">
        <f t="shared" ref="D40" si="0">D30+D39</f>
        <v>11916801</v>
      </c>
      <c r="E40" s="10"/>
      <c r="F40" s="10"/>
      <c r="G40" s="36"/>
    </row>
    <row r="41" spans="1:7" s="1" customFormat="1" x14ac:dyDescent="0.2">
      <c r="A41" s="39"/>
      <c r="B41" s="40"/>
      <c r="C41" s="41"/>
      <c r="D41" s="2"/>
      <c r="E41" s="41"/>
      <c r="F41" s="10"/>
      <c r="G41" s="36"/>
    </row>
    <row r="42" spans="1:7" x14ac:dyDescent="0.2">
      <c r="B42" s="42"/>
      <c r="G42" s="36"/>
    </row>
    <row r="43" spans="1:7" x14ac:dyDescent="0.2">
      <c r="A43" s="2" t="s">
        <v>42</v>
      </c>
      <c r="B43" s="42"/>
      <c r="G43" s="36"/>
    </row>
    <row r="44" spans="1:7" x14ac:dyDescent="0.2">
      <c r="B44" s="42"/>
      <c r="G44" s="43"/>
    </row>
    <row r="45" spans="1:7" x14ac:dyDescent="0.2">
      <c r="A45" s="2" t="s">
        <v>43</v>
      </c>
      <c r="B45" s="42"/>
      <c r="G45" s="36"/>
    </row>
    <row r="46" spans="1:7" x14ac:dyDescent="0.2">
      <c r="B46" s="42"/>
      <c r="G46" s="36"/>
    </row>
    <row r="47" spans="1:7" x14ac:dyDescent="0.2">
      <c r="B47" s="42"/>
      <c r="G47" s="36"/>
    </row>
    <row r="48" spans="1:7" x14ac:dyDescent="0.2">
      <c r="B48" s="42"/>
      <c r="G48" s="43"/>
    </row>
    <row r="49" spans="2:8" x14ac:dyDescent="0.2">
      <c r="B49" s="42"/>
      <c r="G49" s="36"/>
    </row>
    <row r="50" spans="2:8" x14ac:dyDescent="0.2">
      <c r="B50" s="42"/>
      <c r="G50" s="36"/>
    </row>
    <row r="51" spans="2:8" x14ac:dyDescent="0.2">
      <c r="B51" s="42"/>
      <c r="G51" s="44"/>
    </row>
    <row r="52" spans="2:8" x14ac:dyDescent="0.2">
      <c r="B52" s="42"/>
      <c r="G52" s="43"/>
    </row>
    <row r="53" spans="2:8" x14ac:dyDescent="0.2">
      <c r="B53" s="42"/>
      <c r="G53" s="45"/>
      <c r="H53" s="10"/>
    </row>
    <row r="54" spans="2:8" x14ac:dyDescent="0.2">
      <c r="B54" s="42"/>
      <c r="G54" s="36"/>
      <c r="H54" s="10"/>
    </row>
    <row r="55" spans="2:8" x14ac:dyDescent="0.2">
      <c r="B55" s="42"/>
      <c r="G55" s="36"/>
    </row>
    <row r="56" spans="2:8" x14ac:dyDescent="0.2">
      <c r="B56" s="42"/>
      <c r="G56" s="36"/>
    </row>
    <row r="57" spans="2:8" x14ac:dyDescent="0.2">
      <c r="B57" s="42"/>
      <c r="G57" s="36"/>
    </row>
    <row r="58" spans="2:8" x14ac:dyDescent="0.2">
      <c r="B58" s="42"/>
      <c r="G58" s="36"/>
    </row>
    <row r="59" spans="2:8" x14ac:dyDescent="0.2">
      <c r="B59" s="42"/>
      <c r="G59" s="43"/>
    </row>
    <row r="60" spans="2:8" x14ac:dyDescent="0.2">
      <c r="B60" s="42"/>
      <c r="G60" s="43"/>
    </row>
    <row r="61" spans="2:8" x14ac:dyDescent="0.2">
      <c r="B61" s="42"/>
      <c r="G61" s="36"/>
    </row>
    <row r="62" spans="2:8" x14ac:dyDescent="0.2">
      <c r="B62" s="42"/>
      <c r="G62" s="36"/>
    </row>
    <row r="63" spans="2:8" x14ac:dyDescent="0.2">
      <c r="B63" s="42"/>
      <c r="G63" s="46"/>
    </row>
    <row r="64" spans="2:8" x14ac:dyDescent="0.2">
      <c r="B64" s="42"/>
    </row>
    <row r="65" spans="2:2" x14ac:dyDescent="0.2">
      <c r="B65" s="42"/>
    </row>
    <row r="66" spans="2:2" x14ac:dyDescent="0.2">
      <c r="B66" s="42"/>
    </row>
    <row r="67" spans="2:2" x14ac:dyDescent="0.2">
      <c r="B67" s="42"/>
    </row>
    <row r="68" spans="2:2" x14ac:dyDescent="0.2">
      <c r="B68" s="42"/>
    </row>
    <row r="69" spans="2:2" x14ac:dyDescent="0.2">
      <c r="B69" s="42"/>
    </row>
    <row r="70" spans="2:2" x14ac:dyDescent="0.2">
      <c r="B70" s="42"/>
    </row>
    <row r="71" spans="2:2" x14ac:dyDescent="0.2">
      <c r="B71" s="42"/>
    </row>
    <row r="72" spans="2:2" x14ac:dyDescent="0.2">
      <c r="B72" s="42"/>
    </row>
    <row r="73" spans="2:2" x14ac:dyDescent="0.2">
      <c r="B73" s="42"/>
    </row>
    <row r="74" spans="2:2" x14ac:dyDescent="0.2">
      <c r="B74" s="42"/>
    </row>
    <row r="75" spans="2:2" x14ac:dyDescent="0.2">
      <c r="B75" s="42"/>
    </row>
    <row r="76" spans="2:2" x14ac:dyDescent="0.2">
      <c r="B76" s="42"/>
    </row>
    <row r="77" spans="2:2" x14ac:dyDescent="0.2">
      <c r="B77" s="42"/>
    </row>
    <row r="78" spans="2:2" x14ac:dyDescent="0.2">
      <c r="B78" s="42"/>
    </row>
    <row r="79" spans="2:2" x14ac:dyDescent="0.2">
      <c r="B79" s="42"/>
    </row>
    <row r="80" spans="2:2" x14ac:dyDescent="0.2">
      <c r="B80" s="42"/>
    </row>
    <row r="81" spans="2:2" x14ac:dyDescent="0.2">
      <c r="B81" s="42"/>
    </row>
    <row r="82" spans="2:2" x14ac:dyDescent="0.2">
      <c r="B82" s="42"/>
    </row>
    <row r="83" spans="2:2" x14ac:dyDescent="0.2">
      <c r="B83" s="42"/>
    </row>
    <row r="84" spans="2:2" x14ac:dyDescent="0.2">
      <c r="B84" s="42"/>
    </row>
    <row r="85" spans="2:2" x14ac:dyDescent="0.2">
      <c r="B85" s="42"/>
    </row>
    <row r="86" spans="2:2" x14ac:dyDescent="0.2">
      <c r="B86" s="42"/>
    </row>
    <row r="87" spans="2:2" x14ac:dyDescent="0.2">
      <c r="B87" s="42"/>
    </row>
    <row r="88" spans="2:2" x14ac:dyDescent="0.2">
      <c r="B88" s="42"/>
    </row>
    <row r="89" spans="2:2" x14ac:dyDescent="0.2">
      <c r="B89" s="42"/>
    </row>
    <row r="90" spans="2:2" x14ac:dyDescent="0.2">
      <c r="B90" s="42"/>
    </row>
    <row r="91" spans="2:2" x14ac:dyDescent="0.2">
      <c r="B91" s="42"/>
    </row>
    <row r="92" spans="2:2" x14ac:dyDescent="0.2">
      <c r="B92" s="42"/>
    </row>
    <row r="93" spans="2:2" x14ac:dyDescent="0.2">
      <c r="B93" s="42"/>
    </row>
    <row r="94" spans="2:2" x14ac:dyDescent="0.2">
      <c r="B94" s="42"/>
    </row>
    <row r="95" spans="2:2" x14ac:dyDescent="0.2">
      <c r="B95" s="42"/>
    </row>
    <row r="96" spans="2:2" x14ac:dyDescent="0.2">
      <c r="B96" s="42"/>
    </row>
    <row r="97" spans="2:2" x14ac:dyDescent="0.2">
      <c r="B97" s="42"/>
    </row>
    <row r="98" spans="2:2" x14ac:dyDescent="0.2">
      <c r="B98" s="42"/>
    </row>
    <row r="99" spans="2:2" x14ac:dyDescent="0.2">
      <c r="B99" s="42"/>
    </row>
    <row r="100" spans="2:2" x14ac:dyDescent="0.2">
      <c r="B100" s="42"/>
    </row>
    <row r="101" spans="2:2" x14ac:dyDescent="0.2">
      <c r="B101" s="42"/>
    </row>
    <row r="102" spans="2:2" x14ac:dyDescent="0.2">
      <c r="B102" s="42"/>
    </row>
    <row r="103" spans="2:2" x14ac:dyDescent="0.2">
      <c r="B103" s="42"/>
    </row>
    <row r="104" spans="2:2" x14ac:dyDescent="0.2">
      <c r="B104" s="42"/>
    </row>
    <row r="105" spans="2:2" x14ac:dyDescent="0.2">
      <c r="B105" s="42"/>
    </row>
    <row r="106" spans="2:2" x14ac:dyDescent="0.2">
      <c r="B106" s="42"/>
    </row>
    <row r="107" spans="2:2" x14ac:dyDescent="0.2">
      <c r="B107" s="42"/>
    </row>
    <row r="108" spans="2:2" x14ac:dyDescent="0.2">
      <c r="B108" s="42"/>
    </row>
    <row r="109" spans="2:2" x14ac:dyDescent="0.2">
      <c r="B109" s="42"/>
    </row>
    <row r="110" spans="2:2" x14ac:dyDescent="0.2">
      <c r="B110" s="42"/>
    </row>
    <row r="111" spans="2:2" x14ac:dyDescent="0.2">
      <c r="B111" s="42"/>
    </row>
    <row r="112" spans="2:2" x14ac:dyDescent="0.2">
      <c r="B112" s="42"/>
    </row>
    <row r="113" spans="2:2" x14ac:dyDescent="0.2">
      <c r="B113" s="42"/>
    </row>
    <row r="114" spans="2:2" x14ac:dyDescent="0.2">
      <c r="B114" s="42"/>
    </row>
    <row r="115" spans="2:2" x14ac:dyDescent="0.2">
      <c r="B115" s="42"/>
    </row>
    <row r="116" spans="2:2" x14ac:dyDescent="0.2">
      <c r="B116" s="42"/>
    </row>
    <row r="117" spans="2:2" x14ac:dyDescent="0.2">
      <c r="B117" s="42"/>
    </row>
    <row r="118" spans="2:2" x14ac:dyDescent="0.2">
      <c r="B118" s="42"/>
    </row>
    <row r="119" spans="2:2" x14ac:dyDescent="0.2">
      <c r="B119" s="42"/>
    </row>
    <row r="120" spans="2:2" x14ac:dyDescent="0.2">
      <c r="B120" s="42"/>
    </row>
    <row r="121" spans="2:2" x14ac:dyDescent="0.2">
      <c r="B121" s="42"/>
    </row>
    <row r="122" spans="2:2" x14ac:dyDescent="0.2">
      <c r="B122" s="42"/>
    </row>
    <row r="123" spans="2:2" x14ac:dyDescent="0.2">
      <c r="B123" s="42"/>
    </row>
    <row r="124" spans="2:2" x14ac:dyDescent="0.2">
      <c r="B124" s="42"/>
    </row>
    <row r="125" spans="2:2" x14ac:dyDescent="0.2">
      <c r="B125" s="42"/>
    </row>
    <row r="126" spans="2:2" x14ac:dyDescent="0.2">
      <c r="B126" s="42"/>
    </row>
    <row r="127" spans="2:2" x14ac:dyDescent="0.2">
      <c r="B127" s="42"/>
    </row>
    <row r="128" spans="2:2" x14ac:dyDescent="0.2">
      <c r="B128" s="42"/>
    </row>
    <row r="129" spans="2:2" x14ac:dyDescent="0.2">
      <c r="B129" s="42"/>
    </row>
    <row r="130" spans="2:2" x14ac:dyDescent="0.2">
      <c r="B130" s="42"/>
    </row>
    <row r="131" spans="2:2" x14ac:dyDescent="0.2">
      <c r="B131" s="42"/>
    </row>
    <row r="132" spans="2:2" x14ac:dyDescent="0.2">
      <c r="B132" s="42"/>
    </row>
    <row r="133" spans="2:2" x14ac:dyDescent="0.2">
      <c r="B133" s="42"/>
    </row>
    <row r="134" spans="2:2" x14ac:dyDescent="0.2">
      <c r="B134" s="42"/>
    </row>
    <row r="135" spans="2:2" x14ac:dyDescent="0.2">
      <c r="B135" s="42"/>
    </row>
    <row r="136" spans="2:2" x14ac:dyDescent="0.2">
      <c r="B136" s="42"/>
    </row>
    <row r="137" spans="2:2" x14ac:dyDescent="0.2">
      <c r="B137" s="42"/>
    </row>
    <row r="138" spans="2:2" x14ac:dyDescent="0.2">
      <c r="B138" s="42"/>
    </row>
    <row r="139" spans="2:2" x14ac:dyDescent="0.2">
      <c r="B139" s="42"/>
    </row>
    <row r="140" spans="2:2" x14ac:dyDescent="0.2">
      <c r="B140" s="42"/>
    </row>
    <row r="141" spans="2:2" x14ac:dyDescent="0.2">
      <c r="B141" s="42"/>
    </row>
    <row r="142" spans="2:2" x14ac:dyDescent="0.2">
      <c r="B142" s="42"/>
    </row>
    <row r="143" spans="2:2" x14ac:dyDescent="0.2">
      <c r="B143" s="42"/>
    </row>
    <row r="144" spans="2:2" x14ac:dyDescent="0.2">
      <c r="B144" s="42"/>
    </row>
    <row r="145" spans="2:2" x14ac:dyDescent="0.2">
      <c r="B145" s="42"/>
    </row>
    <row r="146" spans="2:2" x14ac:dyDescent="0.2">
      <c r="B146" s="42"/>
    </row>
    <row r="147" spans="2:2" x14ac:dyDescent="0.2">
      <c r="B147" s="42"/>
    </row>
    <row r="148" spans="2:2" x14ac:dyDescent="0.2">
      <c r="B148" s="42"/>
    </row>
    <row r="149" spans="2:2" x14ac:dyDescent="0.2">
      <c r="B149" s="42"/>
    </row>
    <row r="150" spans="2:2" x14ac:dyDescent="0.2">
      <c r="B150" s="42"/>
    </row>
    <row r="151" spans="2:2" x14ac:dyDescent="0.2">
      <c r="B151" s="42"/>
    </row>
    <row r="152" spans="2:2" x14ac:dyDescent="0.2">
      <c r="B152" s="42"/>
    </row>
    <row r="153" spans="2:2" x14ac:dyDescent="0.2">
      <c r="B153" s="42"/>
    </row>
    <row r="154" spans="2:2" x14ac:dyDescent="0.2">
      <c r="B154" s="42"/>
    </row>
    <row r="155" spans="2:2" x14ac:dyDescent="0.2">
      <c r="B155" s="42"/>
    </row>
    <row r="156" spans="2:2" x14ac:dyDescent="0.2">
      <c r="B156" s="42"/>
    </row>
    <row r="157" spans="2:2" x14ac:dyDescent="0.2">
      <c r="B157" s="42"/>
    </row>
    <row r="158" spans="2:2" x14ac:dyDescent="0.2">
      <c r="B158" s="42"/>
    </row>
    <row r="159" spans="2:2" x14ac:dyDescent="0.2">
      <c r="B159" s="42"/>
    </row>
    <row r="160" spans="2:2" x14ac:dyDescent="0.2">
      <c r="B160" s="42"/>
    </row>
    <row r="161" spans="2:2" x14ac:dyDescent="0.2">
      <c r="B161" s="42"/>
    </row>
    <row r="162" spans="2:2" x14ac:dyDescent="0.2">
      <c r="B162" s="42"/>
    </row>
    <row r="163" spans="2:2" x14ac:dyDescent="0.2">
      <c r="B163" s="42"/>
    </row>
    <row r="164" spans="2:2" x14ac:dyDescent="0.2">
      <c r="B164" s="42"/>
    </row>
    <row r="165" spans="2:2" x14ac:dyDescent="0.2">
      <c r="B165" s="42"/>
    </row>
    <row r="166" spans="2:2" x14ac:dyDescent="0.2">
      <c r="B166" s="42"/>
    </row>
    <row r="167" spans="2:2" x14ac:dyDescent="0.2">
      <c r="B167" s="42"/>
    </row>
    <row r="168" spans="2:2" x14ac:dyDescent="0.2">
      <c r="B168" s="42"/>
    </row>
    <row r="169" spans="2:2" x14ac:dyDescent="0.2">
      <c r="B169" s="42"/>
    </row>
    <row r="170" spans="2:2" x14ac:dyDescent="0.2">
      <c r="B170" s="42"/>
    </row>
    <row r="171" spans="2:2" x14ac:dyDescent="0.2">
      <c r="B171" s="42"/>
    </row>
    <row r="172" spans="2:2" x14ac:dyDescent="0.2">
      <c r="B172" s="42"/>
    </row>
    <row r="173" spans="2:2" x14ac:dyDescent="0.2">
      <c r="B173" s="42"/>
    </row>
    <row r="174" spans="2:2" x14ac:dyDescent="0.2">
      <c r="B174" s="42"/>
    </row>
    <row r="175" spans="2:2" x14ac:dyDescent="0.2">
      <c r="B175" s="42"/>
    </row>
    <row r="176" spans="2:2" x14ac:dyDescent="0.2">
      <c r="B176" s="42"/>
    </row>
    <row r="177" spans="2:2" x14ac:dyDescent="0.2">
      <c r="B177" s="42"/>
    </row>
    <row r="178" spans="2:2" x14ac:dyDescent="0.2">
      <c r="B178" s="42"/>
    </row>
    <row r="179" spans="2:2" x14ac:dyDescent="0.2">
      <c r="B179" s="42"/>
    </row>
    <row r="180" spans="2:2" x14ac:dyDescent="0.2">
      <c r="B180" s="42"/>
    </row>
    <row r="181" spans="2:2" x14ac:dyDescent="0.2">
      <c r="B181" s="42"/>
    </row>
    <row r="182" spans="2:2" x14ac:dyDescent="0.2">
      <c r="B182" s="42"/>
    </row>
    <row r="183" spans="2:2" x14ac:dyDescent="0.2">
      <c r="B183" s="42"/>
    </row>
    <row r="184" spans="2:2" x14ac:dyDescent="0.2">
      <c r="B184" s="42"/>
    </row>
    <row r="185" spans="2:2" x14ac:dyDescent="0.2">
      <c r="B185" s="42"/>
    </row>
    <row r="186" spans="2:2" x14ac:dyDescent="0.2">
      <c r="B186" s="42"/>
    </row>
    <row r="187" spans="2:2" x14ac:dyDescent="0.2">
      <c r="B187" s="42"/>
    </row>
    <row r="188" spans="2:2" x14ac:dyDescent="0.2">
      <c r="B188" s="42"/>
    </row>
    <row r="189" spans="2:2" x14ac:dyDescent="0.2">
      <c r="B189" s="42"/>
    </row>
    <row r="190" spans="2:2" x14ac:dyDescent="0.2">
      <c r="B190" s="42"/>
    </row>
    <row r="191" spans="2:2" x14ac:dyDescent="0.2">
      <c r="B191" s="42"/>
    </row>
    <row r="192" spans="2:2" x14ac:dyDescent="0.2">
      <c r="B192" s="42"/>
    </row>
    <row r="193" spans="2:2" x14ac:dyDescent="0.2">
      <c r="B193" s="42"/>
    </row>
    <row r="194" spans="2:2" x14ac:dyDescent="0.2">
      <c r="B194" s="42"/>
    </row>
    <row r="195" spans="2:2" x14ac:dyDescent="0.2">
      <c r="B195" s="42"/>
    </row>
    <row r="196" spans="2:2" x14ac:dyDescent="0.2">
      <c r="B196" s="42"/>
    </row>
    <row r="197" spans="2:2" x14ac:dyDescent="0.2">
      <c r="B197" s="42"/>
    </row>
    <row r="198" spans="2:2" x14ac:dyDescent="0.2">
      <c r="B198" s="42"/>
    </row>
    <row r="199" spans="2:2" x14ac:dyDescent="0.2">
      <c r="B199" s="42"/>
    </row>
    <row r="200" spans="2:2" x14ac:dyDescent="0.2">
      <c r="B200" s="42"/>
    </row>
    <row r="201" spans="2:2" x14ac:dyDescent="0.2">
      <c r="B201" s="42"/>
    </row>
    <row r="202" spans="2:2" x14ac:dyDescent="0.2">
      <c r="B202" s="42"/>
    </row>
    <row r="203" spans="2:2" x14ac:dyDescent="0.2">
      <c r="B203" s="42"/>
    </row>
    <row r="204" spans="2:2" x14ac:dyDescent="0.2">
      <c r="B204" s="42"/>
    </row>
    <row r="205" spans="2:2" x14ac:dyDescent="0.2">
      <c r="B205" s="42"/>
    </row>
    <row r="206" spans="2:2" x14ac:dyDescent="0.2">
      <c r="B206" s="42"/>
    </row>
    <row r="207" spans="2:2" x14ac:dyDescent="0.2">
      <c r="B207" s="42"/>
    </row>
    <row r="208" spans="2:2" x14ac:dyDescent="0.2">
      <c r="B208" s="42"/>
    </row>
    <row r="209" spans="2:2" x14ac:dyDescent="0.2">
      <c r="B209" s="42"/>
    </row>
    <row r="210" spans="2:2" x14ac:dyDescent="0.2">
      <c r="B210" s="42"/>
    </row>
    <row r="211" spans="2:2" x14ac:dyDescent="0.2">
      <c r="B211" s="42"/>
    </row>
    <row r="212" spans="2:2" x14ac:dyDescent="0.2">
      <c r="B212" s="42"/>
    </row>
    <row r="213" spans="2:2" x14ac:dyDescent="0.2">
      <c r="B213" s="42"/>
    </row>
    <row r="214" spans="2:2" x14ac:dyDescent="0.2">
      <c r="B214" s="42"/>
    </row>
    <row r="215" spans="2:2" x14ac:dyDescent="0.2">
      <c r="B215" s="42"/>
    </row>
    <row r="216" spans="2:2" x14ac:dyDescent="0.2">
      <c r="B216" s="42"/>
    </row>
    <row r="217" spans="2:2" x14ac:dyDescent="0.2">
      <c r="B217" s="42"/>
    </row>
    <row r="218" spans="2:2" x14ac:dyDescent="0.2">
      <c r="B218" s="42"/>
    </row>
    <row r="219" spans="2:2" x14ac:dyDescent="0.2">
      <c r="B219" s="42"/>
    </row>
    <row r="220" spans="2:2" x14ac:dyDescent="0.2">
      <c r="B220" s="42"/>
    </row>
    <row r="221" spans="2:2" x14ac:dyDescent="0.2">
      <c r="B221" s="42"/>
    </row>
    <row r="222" spans="2:2" x14ac:dyDescent="0.2">
      <c r="B222" s="42"/>
    </row>
    <row r="223" spans="2:2" x14ac:dyDescent="0.2">
      <c r="B223" s="42"/>
    </row>
    <row r="224" spans="2:2" x14ac:dyDescent="0.2">
      <c r="B224" s="42"/>
    </row>
    <row r="225" spans="2:2" x14ac:dyDescent="0.2">
      <c r="B225" s="42"/>
    </row>
    <row r="226" spans="2:2" x14ac:dyDescent="0.2">
      <c r="B226" s="42"/>
    </row>
    <row r="227" spans="2:2" x14ac:dyDescent="0.2">
      <c r="B227" s="42"/>
    </row>
    <row r="228" spans="2:2" x14ac:dyDescent="0.2">
      <c r="B228" s="42"/>
    </row>
    <row r="229" spans="2:2" x14ac:dyDescent="0.2">
      <c r="B229" s="42"/>
    </row>
    <row r="230" spans="2:2" x14ac:dyDescent="0.2">
      <c r="B230" s="42"/>
    </row>
    <row r="231" spans="2:2" x14ac:dyDescent="0.2">
      <c r="B231" s="42"/>
    </row>
    <row r="232" spans="2:2" x14ac:dyDescent="0.2">
      <c r="B232" s="42"/>
    </row>
    <row r="233" spans="2:2" x14ac:dyDescent="0.2">
      <c r="B233" s="42"/>
    </row>
    <row r="234" spans="2:2" x14ac:dyDescent="0.2">
      <c r="B234" s="42"/>
    </row>
    <row r="235" spans="2:2" x14ac:dyDescent="0.2">
      <c r="B235" s="42"/>
    </row>
    <row r="236" spans="2:2" x14ac:dyDescent="0.2">
      <c r="B236" s="42"/>
    </row>
    <row r="237" spans="2:2" x14ac:dyDescent="0.2">
      <c r="B237" s="42"/>
    </row>
    <row r="238" spans="2:2" x14ac:dyDescent="0.2">
      <c r="B238" s="42"/>
    </row>
    <row r="239" spans="2:2" x14ac:dyDescent="0.2">
      <c r="B239" s="42"/>
    </row>
    <row r="240" spans="2:2" x14ac:dyDescent="0.2">
      <c r="B240" s="42"/>
    </row>
    <row r="241" spans="2:2" x14ac:dyDescent="0.2">
      <c r="B241" s="42"/>
    </row>
    <row r="242" spans="2:2" x14ac:dyDescent="0.2">
      <c r="B242" s="42"/>
    </row>
    <row r="243" spans="2:2" x14ac:dyDescent="0.2">
      <c r="B243" s="42"/>
    </row>
    <row r="244" spans="2:2" x14ac:dyDescent="0.2">
      <c r="B244" s="42"/>
    </row>
    <row r="245" spans="2:2" x14ac:dyDescent="0.2">
      <c r="B245" s="42"/>
    </row>
    <row r="246" spans="2:2" x14ac:dyDescent="0.2">
      <c r="B246" s="42"/>
    </row>
    <row r="247" spans="2:2" x14ac:dyDescent="0.2">
      <c r="B247" s="42"/>
    </row>
    <row r="248" spans="2:2" x14ac:dyDescent="0.2">
      <c r="B248" s="42"/>
    </row>
    <row r="249" spans="2:2" x14ac:dyDescent="0.2">
      <c r="B249" s="42"/>
    </row>
    <row r="250" spans="2:2" x14ac:dyDescent="0.2">
      <c r="B250" s="42"/>
    </row>
    <row r="251" spans="2:2" x14ac:dyDescent="0.2">
      <c r="B251" s="42"/>
    </row>
    <row r="252" spans="2:2" x14ac:dyDescent="0.2">
      <c r="B252" s="42"/>
    </row>
    <row r="253" spans="2:2" x14ac:dyDescent="0.2">
      <c r="B253" s="42"/>
    </row>
    <row r="254" spans="2:2" x14ac:dyDescent="0.2">
      <c r="B254" s="42"/>
    </row>
    <row r="255" spans="2:2" x14ac:dyDescent="0.2">
      <c r="B255" s="42"/>
    </row>
    <row r="256" spans="2:2" x14ac:dyDescent="0.2">
      <c r="B256" s="42"/>
    </row>
    <row r="257" spans="2:2" x14ac:dyDescent="0.2">
      <c r="B257" s="42"/>
    </row>
    <row r="258" spans="2:2" x14ac:dyDescent="0.2">
      <c r="B258" s="42"/>
    </row>
    <row r="259" spans="2:2" x14ac:dyDescent="0.2">
      <c r="B259" s="42"/>
    </row>
    <row r="260" spans="2:2" x14ac:dyDescent="0.2">
      <c r="B260" s="42"/>
    </row>
    <row r="261" spans="2:2" x14ac:dyDescent="0.2">
      <c r="B261" s="42"/>
    </row>
    <row r="262" spans="2:2" x14ac:dyDescent="0.2">
      <c r="B262" s="42"/>
    </row>
    <row r="263" spans="2:2" x14ac:dyDescent="0.2">
      <c r="B263" s="42"/>
    </row>
    <row r="264" spans="2:2" x14ac:dyDescent="0.2">
      <c r="B264" s="42"/>
    </row>
    <row r="265" spans="2:2" x14ac:dyDescent="0.2">
      <c r="B265" s="42"/>
    </row>
    <row r="266" spans="2:2" x14ac:dyDescent="0.2">
      <c r="B266" s="42"/>
    </row>
    <row r="267" spans="2:2" x14ac:dyDescent="0.2">
      <c r="B267" s="42"/>
    </row>
    <row r="268" spans="2:2" x14ac:dyDescent="0.2">
      <c r="B268" s="42"/>
    </row>
    <row r="269" spans="2:2" x14ac:dyDescent="0.2">
      <c r="B269" s="42"/>
    </row>
    <row r="270" spans="2:2" x14ac:dyDescent="0.2">
      <c r="B270" s="42"/>
    </row>
    <row r="271" spans="2:2" x14ac:dyDescent="0.2">
      <c r="B271" s="42"/>
    </row>
    <row r="272" spans="2:2" x14ac:dyDescent="0.2">
      <c r="B272" s="42"/>
    </row>
    <row r="273" spans="2:2" x14ac:dyDescent="0.2">
      <c r="B273" s="42"/>
    </row>
    <row r="274" spans="2:2" x14ac:dyDescent="0.2">
      <c r="B274" s="42"/>
    </row>
    <row r="275" spans="2:2" x14ac:dyDescent="0.2">
      <c r="B275" s="42"/>
    </row>
    <row r="276" spans="2:2" x14ac:dyDescent="0.2">
      <c r="B276" s="42"/>
    </row>
    <row r="277" spans="2:2" x14ac:dyDescent="0.2">
      <c r="B277" s="42"/>
    </row>
    <row r="278" spans="2:2" x14ac:dyDescent="0.2">
      <c r="B278" s="42"/>
    </row>
    <row r="279" spans="2:2" x14ac:dyDescent="0.2">
      <c r="B279" s="42"/>
    </row>
    <row r="280" spans="2:2" x14ac:dyDescent="0.2">
      <c r="B280" s="42"/>
    </row>
    <row r="281" spans="2:2" x14ac:dyDescent="0.2">
      <c r="B281" s="42"/>
    </row>
    <row r="282" spans="2:2" x14ac:dyDescent="0.2">
      <c r="B282" s="42"/>
    </row>
    <row r="283" spans="2:2" x14ac:dyDescent="0.2">
      <c r="B283" s="42"/>
    </row>
    <row r="284" spans="2:2" x14ac:dyDescent="0.2">
      <c r="B284" s="42"/>
    </row>
    <row r="285" spans="2:2" x14ac:dyDescent="0.2">
      <c r="B285" s="42"/>
    </row>
    <row r="286" spans="2:2" x14ac:dyDescent="0.2">
      <c r="B286" s="42"/>
    </row>
    <row r="287" spans="2:2" x14ac:dyDescent="0.2">
      <c r="B287" s="42"/>
    </row>
    <row r="288" spans="2:2" x14ac:dyDescent="0.2">
      <c r="B288" s="42"/>
    </row>
    <row r="289" spans="2:2" x14ac:dyDescent="0.2">
      <c r="B289" s="42"/>
    </row>
    <row r="290" spans="2:2" x14ac:dyDescent="0.2">
      <c r="B290" s="42"/>
    </row>
    <row r="291" spans="2:2" x14ac:dyDescent="0.2">
      <c r="B291" s="42"/>
    </row>
    <row r="292" spans="2:2" x14ac:dyDescent="0.2">
      <c r="B292" s="42"/>
    </row>
    <row r="293" spans="2:2" x14ac:dyDescent="0.2">
      <c r="B293" s="42"/>
    </row>
    <row r="294" spans="2:2" x14ac:dyDescent="0.2">
      <c r="B294" s="42"/>
    </row>
    <row r="295" spans="2:2" x14ac:dyDescent="0.2">
      <c r="B295" s="42"/>
    </row>
    <row r="296" spans="2:2" x14ac:dyDescent="0.2">
      <c r="B296" s="42"/>
    </row>
    <row r="297" spans="2:2" x14ac:dyDescent="0.2">
      <c r="B297" s="42"/>
    </row>
    <row r="298" spans="2:2" x14ac:dyDescent="0.2">
      <c r="B298" s="42"/>
    </row>
    <row r="299" spans="2:2" x14ac:dyDescent="0.2">
      <c r="B299" s="42"/>
    </row>
    <row r="300" spans="2:2" x14ac:dyDescent="0.2">
      <c r="B300" s="42"/>
    </row>
    <row r="301" spans="2:2" x14ac:dyDescent="0.2">
      <c r="B301" s="42"/>
    </row>
    <row r="302" spans="2:2" x14ac:dyDescent="0.2">
      <c r="B302" s="42"/>
    </row>
    <row r="303" spans="2:2" x14ac:dyDescent="0.2">
      <c r="B303" s="42"/>
    </row>
    <row r="304" spans="2:2" x14ac:dyDescent="0.2">
      <c r="B304" s="42"/>
    </row>
    <row r="305" spans="2:2" x14ac:dyDescent="0.2">
      <c r="B305" s="42"/>
    </row>
    <row r="306" spans="2:2" x14ac:dyDescent="0.2">
      <c r="B306" s="42"/>
    </row>
    <row r="307" spans="2:2" x14ac:dyDescent="0.2">
      <c r="B307" s="42"/>
    </row>
    <row r="308" spans="2:2" x14ac:dyDescent="0.2">
      <c r="B308" s="42"/>
    </row>
    <row r="309" spans="2:2" x14ac:dyDescent="0.2">
      <c r="B309" s="42"/>
    </row>
    <row r="310" spans="2:2" x14ac:dyDescent="0.2">
      <c r="B310" s="42"/>
    </row>
    <row r="311" spans="2:2" x14ac:dyDescent="0.2">
      <c r="B311" s="42"/>
    </row>
    <row r="312" spans="2:2" x14ac:dyDescent="0.2">
      <c r="B312" s="42"/>
    </row>
    <row r="313" spans="2:2" x14ac:dyDescent="0.2">
      <c r="B313" s="42"/>
    </row>
    <row r="314" spans="2:2" x14ac:dyDescent="0.2">
      <c r="B314" s="42"/>
    </row>
    <row r="315" spans="2:2" x14ac:dyDescent="0.2">
      <c r="B315" s="42"/>
    </row>
    <row r="316" spans="2:2" x14ac:dyDescent="0.2">
      <c r="B316" s="42"/>
    </row>
    <row r="317" spans="2:2" x14ac:dyDescent="0.2">
      <c r="B317" s="42"/>
    </row>
    <row r="318" spans="2:2" x14ac:dyDescent="0.2">
      <c r="B318" s="42"/>
    </row>
    <row r="319" spans="2:2" x14ac:dyDescent="0.2">
      <c r="B319" s="42"/>
    </row>
    <row r="320" spans="2:2" x14ac:dyDescent="0.2">
      <c r="B320" s="42"/>
    </row>
    <row r="321" spans="2:2" x14ac:dyDescent="0.2">
      <c r="B321" s="42"/>
    </row>
    <row r="322" spans="2:2" x14ac:dyDescent="0.2">
      <c r="B322" s="42"/>
    </row>
    <row r="323" spans="2:2" x14ac:dyDescent="0.2">
      <c r="B323" s="42"/>
    </row>
    <row r="324" spans="2:2" x14ac:dyDescent="0.2">
      <c r="B324" s="42"/>
    </row>
    <row r="325" spans="2:2" x14ac:dyDescent="0.2">
      <c r="B325" s="42"/>
    </row>
    <row r="326" spans="2:2" x14ac:dyDescent="0.2">
      <c r="B326" s="42"/>
    </row>
    <row r="327" spans="2:2" x14ac:dyDescent="0.2">
      <c r="B327" s="42"/>
    </row>
    <row r="328" spans="2:2" x14ac:dyDescent="0.2">
      <c r="B328" s="42"/>
    </row>
    <row r="329" spans="2:2" x14ac:dyDescent="0.2">
      <c r="B329" s="42"/>
    </row>
    <row r="330" spans="2:2" x14ac:dyDescent="0.2">
      <c r="B330" s="42"/>
    </row>
    <row r="331" spans="2:2" x14ac:dyDescent="0.2">
      <c r="B331" s="42"/>
    </row>
    <row r="332" spans="2:2" x14ac:dyDescent="0.2">
      <c r="B332" s="42"/>
    </row>
    <row r="333" spans="2:2" x14ac:dyDescent="0.2">
      <c r="B333" s="42"/>
    </row>
    <row r="334" spans="2:2" x14ac:dyDescent="0.2">
      <c r="B334" s="42"/>
    </row>
    <row r="335" spans="2:2" x14ac:dyDescent="0.2">
      <c r="B335" s="42"/>
    </row>
    <row r="336" spans="2:2" x14ac:dyDescent="0.2">
      <c r="B336" s="42"/>
    </row>
    <row r="337" spans="2:2" x14ac:dyDescent="0.2">
      <c r="B337" s="42"/>
    </row>
  </sheetData>
  <mergeCells count="4">
    <mergeCell ref="A1:B1"/>
    <mergeCell ref="A2:B2"/>
    <mergeCell ref="A3:D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25" workbookViewId="0">
      <selection activeCell="E20" sqref="E20"/>
    </sheetView>
  </sheetViews>
  <sheetFormatPr defaultRowHeight="12.75" x14ac:dyDescent="0.2"/>
  <cols>
    <col min="1" max="1" width="54.42578125" style="48" customWidth="1"/>
    <col min="2" max="2" width="10.85546875" style="48" customWidth="1"/>
    <col min="3" max="3" width="15.140625" style="48" customWidth="1"/>
    <col min="4" max="4" width="14.85546875" style="48" customWidth="1"/>
    <col min="5" max="5" width="12.28515625" style="48" customWidth="1"/>
    <col min="6" max="6" width="15" style="48" customWidth="1"/>
    <col min="7" max="7" width="9.140625" style="48"/>
    <col min="8" max="8" width="0" style="48" hidden="1" customWidth="1"/>
    <col min="9" max="209" width="9.140625" style="48"/>
    <col min="210" max="210" width="54.42578125" style="48" customWidth="1"/>
    <col min="211" max="211" width="10.85546875" style="48" customWidth="1"/>
    <col min="212" max="257" width="0" style="48" hidden="1" customWidth="1"/>
    <col min="258" max="258" width="15.140625" style="48" customWidth="1"/>
    <col min="259" max="259" width="0" style="48" hidden="1" customWidth="1"/>
    <col min="260" max="260" width="14.85546875" style="48" customWidth="1"/>
    <col min="261" max="261" width="12.28515625" style="48" customWidth="1"/>
    <col min="262" max="263" width="9.140625" style="48"/>
    <col min="264" max="264" width="0" style="48" hidden="1" customWidth="1"/>
    <col min="265" max="465" width="9.140625" style="48"/>
    <col min="466" max="466" width="54.42578125" style="48" customWidth="1"/>
    <col min="467" max="467" width="10.85546875" style="48" customWidth="1"/>
    <col min="468" max="513" width="0" style="48" hidden="1" customWidth="1"/>
    <col min="514" max="514" width="15.140625" style="48" customWidth="1"/>
    <col min="515" max="515" width="0" style="48" hidden="1" customWidth="1"/>
    <col min="516" max="516" width="14.85546875" style="48" customWidth="1"/>
    <col min="517" max="517" width="12.28515625" style="48" customWidth="1"/>
    <col min="518" max="519" width="9.140625" style="48"/>
    <col min="520" max="520" width="0" style="48" hidden="1" customWidth="1"/>
    <col min="521" max="721" width="9.140625" style="48"/>
    <col min="722" max="722" width="54.42578125" style="48" customWidth="1"/>
    <col min="723" max="723" width="10.85546875" style="48" customWidth="1"/>
    <col min="724" max="769" width="0" style="48" hidden="1" customWidth="1"/>
    <col min="770" max="770" width="15.140625" style="48" customWidth="1"/>
    <col min="771" max="771" width="0" style="48" hidden="1" customWidth="1"/>
    <col min="772" max="772" width="14.85546875" style="48" customWidth="1"/>
    <col min="773" max="773" width="12.28515625" style="48" customWidth="1"/>
    <col min="774" max="775" width="9.140625" style="48"/>
    <col min="776" max="776" width="0" style="48" hidden="1" customWidth="1"/>
    <col min="777" max="977" width="9.140625" style="48"/>
    <col min="978" max="978" width="54.42578125" style="48" customWidth="1"/>
    <col min="979" max="979" width="10.85546875" style="48" customWidth="1"/>
    <col min="980" max="1025" width="0" style="48" hidden="1" customWidth="1"/>
    <col min="1026" max="1026" width="15.140625" style="48" customWidth="1"/>
    <col min="1027" max="1027" width="0" style="48" hidden="1" customWidth="1"/>
    <col min="1028" max="1028" width="14.85546875" style="48" customWidth="1"/>
    <col min="1029" max="1029" width="12.28515625" style="48" customWidth="1"/>
    <col min="1030" max="1031" width="9.140625" style="48"/>
    <col min="1032" max="1032" width="0" style="48" hidden="1" customWidth="1"/>
    <col min="1033" max="1233" width="9.140625" style="48"/>
    <col min="1234" max="1234" width="54.42578125" style="48" customWidth="1"/>
    <col min="1235" max="1235" width="10.85546875" style="48" customWidth="1"/>
    <col min="1236" max="1281" width="0" style="48" hidden="1" customWidth="1"/>
    <col min="1282" max="1282" width="15.140625" style="48" customWidth="1"/>
    <col min="1283" max="1283" width="0" style="48" hidden="1" customWidth="1"/>
    <col min="1284" max="1284" width="14.85546875" style="48" customWidth="1"/>
    <col min="1285" max="1285" width="12.28515625" style="48" customWidth="1"/>
    <col min="1286" max="1287" width="9.140625" style="48"/>
    <col min="1288" max="1288" width="0" style="48" hidden="1" customWidth="1"/>
    <col min="1289" max="1489" width="9.140625" style="48"/>
    <col min="1490" max="1490" width="54.42578125" style="48" customWidth="1"/>
    <col min="1491" max="1491" width="10.85546875" style="48" customWidth="1"/>
    <col min="1492" max="1537" width="0" style="48" hidden="1" customWidth="1"/>
    <col min="1538" max="1538" width="15.140625" style="48" customWidth="1"/>
    <col min="1539" max="1539" width="0" style="48" hidden="1" customWidth="1"/>
    <col min="1540" max="1540" width="14.85546875" style="48" customWidth="1"/>
    <col min="1541" max="1541" width="12.28515625" style="48" customWidth="1"/>
    <col min="1542" max="1543" width="9.140625" style="48"/>
    <col min="1544" max="1544" width="0" style="48" hidden="1" customWidth="1"/>
    <col min="1545" max="1745" width="9.140625" style="48"/>
    <col min="1746" max="1746" width="54.42578125" style="48" customWidth="1"/>
    <col min="1747" max="1747" width="10.85546875" style="48" customWidth="1"/>
    <col min="1748" max="1793" width="0" style="48" hidden="1" customWidth="1"/>
    <col min="1794" max="1794" width="15.140625" style="48" customWidth="1"/>
    <col min="1795" max="1795" width="0" style="48" hidden="1" customWidth="1"/>
    <col min="1796" max="1796" width="14.85546875" style="48" customWidth="1"/>
    <col min="1797" max="1797" width="12.28515625" style="48" customWidth="1"/>
    <col min="1798" max="1799" width="9.140625" style="48"/>
    <col min="1800" max="1800" width="0" style="48" hidden="1" customWidth="1"/>
    <col min="1801" max="2001" width="9.140625" style="48"/>
    <col min="2002" max="2002" width="54.42578125" style="48" customWidth="1"/>
    <col min="2003" max="2003" width="10.85546875" style="48" customWidth="1"/>
    <col min="2004" max="2049" width="0" style="48" hidden="1" customWidth="1"/>
    <col min="2050" max="2050" width="15.140625" style="48" customWidth="1"/>
    <col min="2051" max="2051" width="0" style="48" hidden="1" customWidth="1"/>
    <col min="2052" max="2052" width="14.85546875" style="48" customWidth="1"/>
    <col min="2053" max="2053" width="12.28515625" style="48" customWidth="1"/>
    <col min="2054" max="2055" width="9.140625" style="48"/>
    <col min="2056" max="2056" width="0" style="48" hidden="1" customWidth="1"/>
    <col min="2057" max="2257" width="9.140625" style="48"/>
    <col min="2258" max="2258" width="54.42578125" style="48" customWidth="1"/>
    <col min="2259" max="2259" width="10.85546875" style="48" customWidth="1"/>
    <col min="2260" max="2305" width="0" style="48" hidden="1" customWidth="1"/>
    <col min="2306" max="2306" width="15.140625" style="48" customWidth="1"/>
    <col min="2307" max="2307" width="0" style="48" hidden="1" customWidth="1"/>
    <col min="2308" max="2308" width="14.85546875" style="48" customWidth="1"/>
    <col min="2309" max="2309" width="12.28515625" style="48" customWidth="1"/>
    <col min="2310" max="2311" width="9.140625" style="48"/>
    <col min="2312" max="2312" width="0" style="48" hidden="1" customWidth="1"/>
    <col min="2313" max="2513" width="9.140625" style="48"/>
    <col min="2514" max="2514" width="54.42578125" style="48" customWidth="1"/>
    <col min="2515" max="2515" width="10.85546875" style="48" customWidth="1"/>
    <col min="2516" max="2561" width="0" style="48" hidden="1" customWidth="1"/>
    <col min="2562" max="2562" width="15.140625" style="48" customWidth="1"/>
    <col min="2563" max="2563" width="0" style="48" hidden="1" customWidth="1"/>
    <col min="2564" max="2564" width="14.85546875" style="48" customWidth="1"/>
    <col min="2565" max="2565" width="12.28515625" style="48" customWidth="1"/>
    <col min="2566" max="2567" width="9.140625" style="48"/>
    <col min="2568" max="2568" width="0" style="48" hidden="1" customWidth="1"/>
    <col min="2569" max="2769" width="9.140625" style="48"/>
    <col min="2770" max="2770" width="54.42578125" style="48" customWidth="1"/>
    <col min="2771" max="2771" width="10.85546875" style="48" customWidth="1"/>
    <col min="2772" max="2817" width="0" style="48" hidden="1" customWidth="1"/>
    <col min="2818" max="2818" width="15.140625" style="48" customWidth="1"/>
    <col min="2819" max="2819" width="0" style="48" hidden="1" customWidth="1"/>
    <col min="2820" max="2820" width="14.85546875" style="48" customWidth="1"/>
    <col min="2821" max="2821" width="12.28515625" style="48" customWidth="1"/>
    <col min="2822" max="2823" width="9.140625" style="48"/>
    <col min="2824" max="2824" width="0" style="48" hidden="1" customWidth="1"/>
    <col min="2825" max="3025" width="9.140625" style="48"/>
    <col min="3026" max="3026" width="54.42578125" style="48" customWidth="1"/>
    <col min="3027" max="3027" width="10.85546875" style="48" customWidth="1"/>
    <col min="3028" max="3073" width="0" style="48" hidden="1" customWidth="1"/>
    <col min="3074" max="3074" width="15.140625" style="48" customWidth="1"/>
    <col min="3075" max="3075" width="0" style="48" hidden="1" customWidth="1"/>
    <col min="3076" max="3076" width="14.85546875" style="48" customWidth="1"/>
    <col min="3077" max="3077" width="12.28515625" style="48" customWidth="1"/>
    <col min="3078" max="3079" width="9.140625" style="48"/>
    <col min="3080" max="3080" width="0" style="48" hidden="1" customWidth="1"/>
    <col min="3081" max="3281" width="9.140625" style="48"/>
    <col min="3282" max="3282" width="54.42578125" style="48" customWidth="1"/>
    <col min="3283" max="3283" width="10.85546875" style="48" customWidth="1"/>
    <col min="3284" max="3329" width="0" style="48" hidden="1" customWidth="1"/>
    <col min="3330" max="3330" width="15.140625" style="48" customWidth="1"/>
    <col min="3331" max="3331" width="0" style="48" hidden="1" customWidth="1"/>
    <col min="3332" max="3332" width="14.85546875" style="48" customWidth="1"/>
    <col min="3333" max="3333" width="12.28515625" style="48" customWidth="1"/>
    <col min="3334" max="3335" width="9.140625" style="48"/>
    <col min="3336" max="3336" width="0" style="48" hidden="1" customWidth="1"/>
    <col min="3337" max="3537" width="9.140625" style="48"/>
    <col min="3538" max="3538" width="54.42578125" style="48" customWidth="1"/>
    <col min="3539" max="3539" width="10.85546875" style="48" customWidth="1"/>
    <col min="3540" max="3585" width="0" style="48" hidden="1" customWidth="1"/>
    <col min="3586" max="3586" width="15.140625" style="48" customWidth="1"/>
    <col min="3587" max="3587" width="0" style="48" hidden="1" customWidth="1"/>
    <col min="3588" max="3588" width="14.85546875" style="48" customWidth="1"/>
    <col min="3589" max="3589" width="12.28515625" style="48" customWidth="1"/>
    <col min="3590" max="3591" width="9.140625" style="48"/>
    <col min="3592" max="3592" width="0" style="48" hidden="1" customWidth="1"/>
    <col min="3593" max="3793" width="9.140625" style="48"/>
    <col min="3794" max="3794" width="54.42578125" style="48" customWidth="1"/>
    <col min="3795" max="3795" width="10.85546875" style="48" customWidth="1"/>
    <col min="3796" max="3841" width="0" style="48" hidden="1" customWidth="1"/>
    <col min="3842" max="3842" width="15.140625" style="48" customWidth="1"/>
    <col min="3843" max="3843" width="0" style="48" hidden="1" customWidth="1"/>
    <col min="3844" max="3844" width="14.85546875" style="48" customWidth="1"/>
    <col min="3845" max="3845" width="12.28515625" style="48" customWidth="1"/>
    <col min="3846" max="3847" width="9.140625" style="48"/>
    <col min="3848" max="3848" width="0" style="48" hidden="1" customWidth="1"/>
    <col min="3849" max="4049" width="9.140625" style="48"/>
    <col min="4050" max="4050" width="54.42578125" style="48" customWidth="1"/>
    <col min="4051" max="4051" width="10.85546875" style="48" customWidth="1"/>
    <col min="4052" max="4097" width="0" style="48" hidden="1" customWidth="1"/>
    <col min="4098" max="4098" width="15.140625" style="48" customWidth="1"/>
    <col min="4099" max="4099" width="0" style="48" hidden="1" customWidth="1"/>
    <col min="4100" max="4100" width="14.85546875" style="48" customWidth="1"/>
    <col min="4101" max="4101" width="12.28515625" style="48" customWidth="1"/>
    <col min="4102" max="4103" width="9.140625" style="48"/>
    <col min="4104" max="4104" width="0" style="48" hidden="1" customWidth="1"/>
    <col min="4105" max="4305" width="9.140625" style="48"/>
    <col min="4306" max="4306" width="54.42578125" style="48" customWidth="1"/>
    <col min="4307" max="4307" width="10.85546875" style="48" customWidth="1"/>
    <col min="4308" max="4353" width="0" style="48" hidden="1" customWidth="1"/>
    <col min="4354" max="4354" width="15.140625" style="48" customWidth="1"/>
    <col min="4355" max="4355" width="0" style="48" hidden="1" customWidth="1"/>
    <col min="4356" max="4356" width="14.85546875" style="48" customWidth="1"/>
    <col min="4357" max="4357" width="12.28515625" style="48" customWidth="1"/>
    <col min="4358" max="4359" width="9.140625" style="48"/>
    <col min="4360" max="4360" width="0" style="48" hidden="1" customWidth="1"/>
    <col min="4361" max="4561" width="9.140625" style="48"/>
    <col min="4562" max="4562" width="54.42578125" style="48" customWidth="1"/>
    <col min="4563" max="4563" width="10.85546875" style="48" customWidth="1"/>
    <col min="4564" max="4609" width="0" style="48" hidden="1" customWidth="1"/>
    <col min="4610" max="4610" width="15.140625" style="48" customWidth="1"/>
    <col min="4611" max="4611" width="0" style="48" hidden="1" customWidth="1"/>
    <col min="4612" max="4612" width="14.85546875" style="48" customWidth="1"/>
    <col min="4613" max="4613" width="12.28515625" style="48" customWidth="1"/>
    <col min="4614" max="4615" width="9.140625" style="48"/>
    <col min="4616" max="4616" width="0" style="48" hidden="1" customWidth="1"/>
    <col min="4617" max="4817" width="9.140625" style="48"/>
    <col min="4818" max="4818" width="54.42578125" style="48" customWidth="1"/>
    <col min="4819" max="4819" width="10.85546875" style="48" customWidth="1"/>
    <col min="4820" max="4865" width="0" style="48" hidden="1" customWidth="1"/>
    <col min="4866" max="4866" width="15.140625" style="48" customWidth="1"/>
    <col min="4867" max="4867" width="0" style="48" hidden="1" customWidth="1"/>
    <col min="4868" max="4868" width="14.85546875" style="48" customWidth="1"/>
    <col min="4869" max="4869" width="12.28515625" style="48" customWidth="1"/>
    <col min="4870" max="4871" width="9.140625" style="48"/>
    <col min="4872" max="4872" width="0" style="48" hidden="1" customWidth="1"/>
    <col min="4873" max="5073" width="9.140625" style="48"/>
    <col min="5074" max="5074" width="54.42578125" style="48" customWidth="1"/>
    <col min="5075" max="5075" width="10.85546875" style="48" customWidth="1"/>
    <col min="5076" max="5121" width="0" style="48" hidden="1" customWidth="1"/>
    <col min="5122" max="5122" width="15.140625" style="48" customWidth="1"/>
    <col min="5123" max="5123" width="0" style="48" hidden="1" customWidth="1"/>
    <col min="5124" max="5124" width="14.85546875" style="48" customWidth="1"/>
    <col min="5125" max="5125" width="12.28515625" style="48" customWidth="1"/>
    <col min="5126" max="5127" width="9.140625" style="48"/>
    <col min="5128" max="5128" width="0" style="48" hidden="1" customWidth="1"/>
    <col min="5129" max="5329" width="9.140625" style="48"/>
    <col min="5330" max="5330" width="54.42578125" style="48" customWidth="1"/>
    <col min="5331" max="5331" width="10.85546875" style="48" customWidth="1"/>
    <col min="5332" max="5377" width="0" style="48" hidden="1" customWidth="1"/>
    <col min="5378" max="5378" width="15.140625" style="48" customWidth="1"/>
    <col min="5379" max="5379" width="0" style="48" hidden="1" customWidth="1"/>
    <col min="5380" max="5380" width="14.85546875" style="48" customWidth="1"/>
    <col min="5381" max="5381" width="12.28515625" style="48" customWidth="1"/>
    <col min="5382" max="5383" width="9.140625" style="48"/>
    <col min="5384" max="5384" width="0" style="48" hidden="1" customWidth="1"/>
    <col min="5385" max="5585" width="9.140625" style="48"/>
    <col min="5586" max="5586" width="54.42578125" style="48" customWidth="1"/>
    <col min="5587" max="5587" width="10.85546875" style="48" customWidth="1"/>
    <col min="5588" max="5633" width="0" style="48" hidden="1" customWidth="1"/>
    <col min="5634" max="5634" width="15.140625" style="48" customWidth="1"/>
    <col min="5635" max="5635" width="0" style="48" hidden="1" customWidth="1"/>
    <col min="5636" max="5636" width="14.85546875" style="48" customWidth="1"/>
    <col min="5637" max="5637" width="12.28515625" style="48" customWidth="1"/>
    <col min="5638" max="5639" width="9.140625" style="48"/>
    <col min="5640" max="5640" width="0" style="48" hidden="1" customWidth="1"/>
    <col min="5641" max="5841" width="9.140625" style="48"/>
    <col min="5842" max="5842" width="54.42578125" style="48" customWidth="1"/>
    <col min="5843" max="5843" width="10.85546875" style="48" customWidth="1"/>
    <col min="5844" max="5889" width="0" style="48" hidden="1" customWidth="1"/>
    <col min="5890" max="5890" width="15.140625" style="48" customWidth="1"/>
    <col min="5891" max="5891" width="0" style="48" hidden="1" customWidth="1"/>
    <col min="5892" max="5892" width="14.85546875" style="48" customWidth="1"/>
    <col min="5893" max="5893" width="12.28515625" style="48" customWidth="1"/>
    <col min="5894" max="5895" width="9.140625" style="48"/>
    <col min="5896" max="5896" width="0" style="48" hidden="1" customWidth="1"/>
    <col min="5897" max="6097" width="9.140625" style="48"/>
    <col min="6098" max="6098" width="54.42578125" style="48" customWidth="1"/>
    <col min="6099" max="6099" width="10.85546875" style="48" customWidth="1"/>
    <col min="6100" max="6145" width="0" style="48" hidden="1" customWidth="1"/>
    <col min="6146" max="6146" width="15.140625" style="48" customWidth="1"/>
    <col min="6147" max="6147" width="0" style="48" hidden="1" customWidth="1"/>
    <col min="6148" max="6148" width="14.85546875" style="48" customWidth="1"/>
    <col min="6149" max="6149" width="12.28515625" style="48" customWidth="1"/>
    <col min="6150" max="6151" width="9.140625" style="48"/>
    <col min="6152" max="6152" width="0" style="48" hidden="1" customWidth="1"/>
    <col min="6153" max="6353" width="9.140625" style="48"/>
    <col min="6354" max="6354" width="54.42578125" style="48" customWidth="1"/>
    <col min="6355" max="6355" width="10.85546875" style="48" customWidth="1"/>
    <col min="6356" max="6401" width="0" style="48" hidden="1" customWidth="1"/>
    <col min="6402" max="6402" width="15.140625" style="48" customWidth="1"/>
    <col min="6403" max="6403" width="0" style="48" hidden="1" customWidth="1"/>
    <col min="6404" max="6404" width="14.85546875" style="48" customWidth="1"/>
    <col min="6405" max="6405" width="12.28515625" style="48" customWidth="1"/>
    <col min="6406" max="6407" width="9.140625" style="48"/>
    <col min="6408" max="6408" width="0" style="48" hidden="1" customWidth="1"/>
    <col min="6409" max="6609" width="9.140625" style="48"/>
    <col min="6610" max="6610" width="54.42578125" style="48" customWidth="1"/>
    <col min="6611" max="6611" width="10.85546875" style="48" customWidth="1"/>
    <col min="6612" max="6657" width="0" style="48" hidden="1" customWidth="1"/>
    <col min="6658" max="6658" width="15.140625" style="48" customWidth="1"/>
    <col min="6659" max="6659" width="0" style="48" hidden="1" customWidth="1"/>
    <col min="6660" max="6660" width="14.85546875" style="48" customWidth="1"/>
    <col min="6661" max="6661" width="12.28515625" style="48" customWidth="1"/>
    <col min="6662" max="6663" width="9.140625" style="48"/>
    <col min="6664" max="6664" width="0" style="48" hidden="1" customWidth="1"/>
    <col min="6665" max="6865" width="9.140625" style="48"/>
    <col min="6866" max="6866" width="54.42578125" style="48" customWidth="1"/>
    <col min="6867" max="6867" width="10.85546875" style="48" customWidth="1"/>
    <col min="6868" max="6913" width="0" style="48" hidden="1" customWidth="1"/>
    <col min="6914" max="6914" width="15.140625" style="48" customWidth="1"/>
    <col min="6915" max="6915" width="0" style="48" hidden="1" customWidth="1"/>
    <col min="6916" max="6916" width="14.85546875" style="48" customWidth="1"/>
    <col min="6917" max="6917" width="12.28515625" style="48" customWidth="1"/>
    <col min="6918" max="6919" width="9.140625" style="48"/>
    <col min="6920" max="6920" width="0" style="48" hidden="1" customWidth="1"/>
    <col min="6921" max="7121" width="9.140625" style="48"/>
    <col min="7122" max="7122" width="54.42578125" style="48" customWidth="1"/>
    <col min="7123" max="7123" width="10.85546875" style="48" customWidth="1"/>
    <col min="7124" max="7169" width="0" style="48" hidden="1" customWidth="1"/>
    <col min="7170" max="7170" width="15.140625" style="48" customWidth="1"/>
    <col min="7171" max="7171" width="0" style="48" hidden="1" customWidth="1"/>
    <col min="7172" max="7172" width="14.85546875" style="48" customWidth="1"/>
    <col min="7173" max="7173" width="12.28515625" style="48" customWidth="1"/>
    <col min="7174" max="7175" width="9.140625" style="48"/>
    <col min="7176" max="7176" width="0" style="48" hidden="1" customWidth="1"/>
    <col min="7177" max="7377" width="9.140625" style="48"/>
    <col min="7378" max="7378" width="54.42578125" style="48" customWidth="1"/>
    <col min="7379" max="7379" width="10.85546875" style="48" customWidth="1"/>
    <col min="7380" max="7425" width="0" style="48" hidden="1" customWidth="1"/>
    <col min="7426" max="7426" width="15.140625" style="48" customWidth="1"/>
    <col min="7427" max="7427" width="0" style="48" hidden="1" customWidth="1"/>
    <col min="7428" max="7428" width="14.85546875" style="48" customWidth="1"/>
    <col min="7429" max="7429" width="12.28515625" style="48" customWidth="1"/>
    <col min="7430" max="7431" width="9.140625" style="48"/>
    <col min="7432" max="7432" width="0" style="48" hidden="1" customWidth="1"/>
    <col min="7433" max="7633" width="9.140625" style="48"/>
    <col min="7634" max="7634" width="54.42578125" style="48" customWidth="1"/>
    <col min="7635" max="7635" width="10.85546875" style="48" customWidth="1"/>
    <col min="7636" max="7681" width="0" style="48" hidden="1" customWidth="1"/>
    <col min="7682" max="7682" width="15.140625" style="48" customWidth="1"/>
    <col min="7683" max="7683" width="0" style="48" hidden="1" customWidth="1"/>
    <col min="7684" max="7684" width="14.85546875" style="48" customWidth="1"/>
    <col min="7685" max="7685" width="12.28515625" style="48" customWidth="1"/>
    <col min="7686" max="7687" width="9.140625" style="48"/>
    <col min="7688" max="7688" width="0" style="48" hidden="1" customWidth="1"/>
    <col min="7689" max="7889" width="9.140625" style="48"/>
    <col min="7890" max="7890" width="54.42578125" style="48" customWidth="1"/>
    <col min="7891" max="7891" width="10.85546875" style="48" customWidth="1"/>
    <col min="7892" max="7937" width="0" style="48" hidden="1" customWidth="1"/>
    <col min="7938" max="7938" width="15.140625" style="48" customWidth="1"/>
    <col min="7939" max="7939" width="0" style="48" hidden="1" customWidth="1"/>
    <col min="7940" max="7940" width="14.85546875" style="48" customWidth="1"/>
    <col min="7941" max="7941" width="12.28515625" style="48" customWidth="1"/>
    <col min="7942" max="7943" width="9.140625" style="48"/>
    <col min="7944" max="7944" width="0" style="48" hidden="1" customWidth="1"/>
    <col min="7945" max="8145" width="9.140625" style="48"/>
    <col min="8146" max="8146" width="54.42578125" style="48" customWidth="1"/>
    <col min="8147" max="8147" width="10.85546875" style="48" customWidth="1"/>
    <col min="8148" max="8193" width="0" style="48" hidden="1" customWidth="1"/>
    <col min="8194" max="8194" width="15.140625" style="48" customWidth="1"/>
    <col min="8195" max="8195" width="0" style="48" hidden="1" customWidth="1"/>
    <col min="8196" max="8196" width="14.85546875" style="48" customWidth="1"/>
    <col min="8197" max="8197" width="12.28515625" style="48" customWidth="1"/>
    <col min="8198" max="8199" width="9.140625" style="48"/>
    <col min="8200" max="8200" width="0" style="48" hidden="1" customWidth="1"/>
    <col min="8201" max="8401" width="9.140625" style="48"/>
    <col min="8402" max="8402" width="54.42578125" style="48" customWidth="1"/>
    <col min="8403" max="8403" width="10.85546875" style="48" customWidth="1"/>
    <col min="8404" max="8449" width="0" style="48" hidden="1" customWidth="1"/>
    <col min="8450" max="8450" width="15.140625" style="48" customWidth="1"/>
    <col min="8451" max="8451" width="0" style="48" hidden="1" customWidth="1"/>
    <col min="8452" max="8452" width="14.85546875" style="48" customWidth="1"/>
    <col min="8453" max="8453" width="12.28515625" style="48" customWidth="1"/>
    <col min="8454" max="8455" width="9.140625" style="48"/>
    <col min="8456" max="8456" width="0" style="48" hidden="1" customWidth="1"/>
    <col min="8457" max="8657" width="9.140625" style="48"/>
    <col min="8658" max="8658" width="54.42578125" style="48" customWidth="1"/>
    <col min="8659" max="8659" width="10.85546875" style="48" customWidth="1"/>
    <col min="8660" max="8705" width="0" style="48" hidden="1" customWidth="1"/>
    <col min="8706" max="8706" width="15.140625" style="48" customWidth="1"/>
    <col min="8707" max="8707" width="0" style="48" hidden="1" customWidth="1"/>
    <col min="8708" max="8708" width="14.85546875" style="48" customWidth="1"/>
    <col min="8709" max="8709" width="12.28515625" style="48" customWidth="1"/>
    <col min="8710" max="8711" width="9.140625" style="48"/>
    <col min="8712" max="8712" width="0" style="48" hidden="1" customWidth="1"/>
    <col min="8713" max="8913" width="9.140625" style="48"/>
    <col min="8914" max="8914" width="54.42578125" style="48" customWidth="1"/>
    <col min="8915" max="8915" width="10.85546875" style="48" customWidth="1"/>
    <col min="8916" max="8961" width="0" style="48" hidden="1" customWidth="1"/>
    <col min="8962" max="8962" width="15.140625" style="48" customWidth="1"/>
    <col min="8963" max="8963" width="0" style="48" hidden="1" customWidth="1"/>
    <col min="8964" max="8964" width="14.85546875" style="48" customWidth="1"/>
    <col min="8965" max="8965" width="12.28515625" style="48" customWidth="1"/>
    <col min="8966" max="8967" width="9.140625" style="48"/>
    <col min="8968" max="8968" width="0" style="48" hidden="1" customWidth="1"/>
    <col min="8969" max="9169" width="9.140625" style="48"/>
    <col min="9170" max="9170" width="54.42578125" style="48" customWidth="1"/>
    <col min="9171" max="9171" width="10.85546875" style="48" customWidth="1"/>
    <col min="9172" max="9217" width="0" style="48" hidden="1" customWidth="1"/>
    <col min="9218" max="9218" width="15.140625" style="48" customWidth="1"/>
    <col min="9219" max="9219" width="0" style="48" hidden="1" customWidth="1"/>
    <col min="9220" max="9220" width="14.85546875" style="48" customWidth="1"/>
    <col min="9221" max="9221" width="12.28515625" style="48" customWidth="1"/>
    <col min="9222" max="9223" width="9.140625" style="48"/>
    <col min="9224" max="9224" width="0" style="48" hidden="1" customWidth="1"/>
    <col min="9225" max="9425" width="9.140625" style="48"/>
    <col min="9426" max="9426" width="54.42578125" style="48" customWidth="1"/>
    <col min="9427" max="9427" width="10.85546875" style="48" customWidth="1"/>
    <col min="9428" max="9473" width="0" style="48" hidden="1" customWidth="1"/>
    <col min="9474" max="9474" width="15.140625" style="48" customWidth="1"/>
    <col min="9475" max="9475" width="0" style="48" hidden="1" customWidth="1"/>
    <col min="9476" max="9476" width="14.85546875" style="48" customWidth="1"/>
    <col min="9477" max="9477" width="12.28515625" style="48" customWidth="1"/>
    <col min="9478" max="9479" width="9.140625" style="48"/>
    <col min="9480" max="9480" width="0" style="48" hidden="1" customWidth="1"/>
    <col min="9481" max="9681" width="9.140625" style="48"/>
    <col min="9682" max="9682" width="54.42578125" style="48" customWidth="1"/>
    <col min="9683" max="9683" width="10.85546875" style="48" customWidth="1"/>
    <col min="9684" max="9729" width="0" style="48" hidden="1" customWidth="1"/>
    <col min="9730" max="9730" width="15.140625" style="48" customWidth="1"/>
    <col min="9731" max="9731" width="0" style="48" hidden="1" customWidth="1"/>
    <col min="9732" max="9732" width="14.85546875" style="48" customWidth="1"/>
    <col min="9733" max="9733" width="12.28515625" style="48" customWidth="1"/>
    <col min="9734" max="9735" width="9.140625" style="48"/>
    <col min="9736" max="9736" width="0" style="48" hidden="1" customWidth="1"/>
    <col min="9737" max="9937" width="9.140625" style="48"/>
    <col min="9938" max="9938" width="54.42578125" style="48" customWidth="1"/>
    <col min="9939" max="9939" width="10.85546875" style="48" customWidth="1"/>
    <col min="9940" max="9985" width="0" style="48" hidden="1" customWidth="1"/>
    <col min="9986" max="9986" width="15.140625" style="48" customWidth="1"/>
    <col min="9987" max="9987" width="0" style="48" hidden="1" customWidth="1"/>
    <col min="9988" max="9988" width="14.85546875" style="48" customWidth="1"/>
    <col min="9989" max="9989" width="12.28515625" style="48" customWidth="1"/>
    <col min="9990" max="9991" width="9.140625" style="48"/>
    <col min="9992" max="9992" width="0" style="48" hidden="1" customWidth="1"/>
    <col min="9993" max="10193" width="9.140625" style="48"/>
    <col min="10194" max="10194" width="54.42578125" style="48" customWidth="1"/>
    <col min="10195" max="10195" width="10.85546875" style="48" customWidth="1"/>
    <col min="10196" max="10241" width="0" style="48" hidden="1" customWidth="1"/>
    <col min="10242" max="10242" width="15.140625" style="48" customWidth="1"/>
    <col min="10243" max="10243" width="0" style="48" hidden="1" customWidth="1"/>
    <col min="10244" max="10244" width="14.85546875" style="48" customWidth="1"/>
    <col min="10245" max="10245" width="12.28515625" style="48" customWidth="1"/>
    <col min="10246" max="10247" width="9.140625" style="48"/>
    <col min="10248" max="10248" width="0" style="48" hidden="1" customWidth="1"/>
    <col min="10249" max="10449" width="9.140625" style="48"/>
    <col min="10450" max="10450" width="54.42578125" style="48" customWidth="1"/>
    <col min="10451" max="10451" width="10.85546875" style="48" customWidth="1"/>
    <col min="10452" max="10497" width="0" style="48" hidden="1" customWidth="1"/>
    <col min="10498" max="10498" width="15.140625" style="48" customWidth="1"/>
    <col min="10499" max="10499" width="0" style="48" hidden="1" customWidth="1"/>
    <col min="10500" max="10500" width="14.85546875" style="48" customWidth="1"/>
    <col min="10501" max="10501" width="12.28515625" style="48" customWidth="1"/>
    <col min="10502" max="10503" width="9.140625" style="48"/>
    <col min="10504" max="10504" width="0" style="48" hidden="1" customWidth="1"/>
    <col min="10505" max="10705" width="9.140625" style="48"/>
    <col min="10706" max="10706" width="54.42578125" style="48" customWidth="1"/>
    <col min="10707" max="10707" width="10.85546875" style="48" customWidth="1"/>
    <col min="10708" max="10753" width="0" style="48" hidden="1" customWidth="1"/>
    <col min="10754" max="10754" width="15.140625" style="48" customWidth="1"/>
    <col min="10755" max="10755" width="0" style="48" hidden="1" customWidth="1"/>
    <col min="10756" max="10756" width="14.85546875" style="48" customWidth="1"/>
    <col min="10757" max="10757" width="12.28515625" style="48" customWidth="1"/>
    <col min="10758" max="10759" width="9.140625" style="48"/>
    <col min="10760" max="10760" width="0" style="48" hidden="1" customWidth="1"/>
    <col min="10761" max="10961" width="9.140625" style="48"/>
    <col min="10962" max="10962" width="54.42578125" style="48" customWidth="1"/>
    <col min="10963" max="10963" width="10.85546875" style="48" customWidth="1"/>
    <col min="10964" max="11009" width="0" style="48" hidden="1" customWidth="1"/>
    <col min="11010" max="11010" width="15.140625" style="48" customWidth="1"/>
    <col min="11011" max="11011" width="0" style="48" hidden="1" customWidth="1"/>
    <col min="11012" max="11012" width="14.85546875" style="48" customWidth="1"/>
    <col min="11013" max="11013" width="12.28515625" style="48" customWidth="1"/>
    <col min="11014" max="11015" width="9.140625" style="48"/>
    <col min="11016" max="11016" width="0" style="48" hidden="1" customWidth="1"/>
    <col min="11017" max="11217" width="9.140625" style="48"/>
    <col min="11218" max="11218" width="54.42578125" style="48" customWidth="1"/>
    <col min="11219" max="11219" width="10.85546875" style="48" customWidth="1"/>
    <col min="11220" max="11265" width="0" style="48" hidden="1" customWidth="1"/>
    <col min="11266" max="11266" width="15.140625" style="48" customWidth="1"/>
    <col min="11267" max="11267" width="0" style="48" hidden="1" customWidth="1"/>
    <col min="11268" max="11268" width="14.85546875" style="48" customWidth="1"/>
    <col min="11269" max="11269" width="12.28515625" style="48" customWidth="1"/>
    <col min="11270" max="11271" width="9.140625" style="48"/>
    <col min="11272" max="11272" width="0" style="48" hidden="1" customWidth="1"/>
    <col min="11273" max="11473" width="9.140625" style="48"/>
    <col min="11474" max="11474" width="54.42578125" style="48" customWidth="1"/>
    <col min="11475" max="11475" width="10.85546875" style="48" customWidth="1"/>
    <col min="11476" max="11521" width="0" style="48" hidden="1" customWidth="1"/>
    <col min="11522" max="11522" width="15.140625" style="48" customWidth="1"/>
    <col min="11523" max="11523" width="0" style="48" hidden="1" customWidth="1"/>
    <col min="11524" max="11524" width="14.85546875" style="48" customWidth="1"/>
    <col min="11525" max="11525" width="12.28515625" style="48" customWidth="1"/>
    <col min="11526" max="11527" width="9.140625" style="48"/>
    <col min="11528" max="11528" width="0" style="48" hidden="1" customWidth="1"/>
    <col min="11529" max="11729" width="9.140625" style="48"/>
    <col min="11730" max="11730" width="54.42578125" style="48" customWidth="1"/>
    <col min="11731" max="11731" width="10.85546875" style="48" customWidth="1"/>
    <col min="11732" max="11777" width="0" style="48" hidden="1" customWidth="1"/>
    <col min="11778" max="11778" width="15.140625" style="48" customWidth="1"/>
    <col min="11779" max="11779" width="0" style="48" hidden="1" customWidth="1"/>
    <col min="11780" max="11780" width="14.85546875" style="48" customWidth="1"/>
    <col min="11781" max="11781" width="12.28515625" style="48" customWidth="1"/>
    <col min="11782" max="11783" width="9.140625" style="48"/>
    <col min="11784" max="11784" width="0" style="48" hidden="1" customWidth="1"/>
    <col min="11785" max="11985" width="9.140625" style="48"/>
    <col min="11986" max="11986" width="54.42578125" style="48" customWidth="1"/>
    <col min="11987" max="11987" width="10.85546875" style="48" customWidth="1"/>
    <col min="11988" max="12033" width="0" style="48" hidden="1" customWidth="1"/>
    <col min="12034" max="12034" width="15.140625" style="48" customWidth="1"/>
    <col min="12035" max="12035" width="0" style="48" hidden="1" customWidth="1"/>
    <col min="12036" max="12036" width="14.85546875" style="48" customWidth="1"/>
    <col min="12037" max="12037" width="12.28515625" style="48" customWidth="1"/>
    <col min="12038" max="12039" width="9.140625" style="48"/>
    <col min="12040" max="12040" width="0" style="48" hidden="1" customWidth="1"/>
    <col min="12041" max="12241" width="9.140625" style="48"/>
    <col min="12242" max="12242" width="54.42578125" style="48" customWidth="1"/>
    <col min="12243" max="12243" width="10.85546875" style="48" customWidth="1"/>
    <col min="12244" max="12289" width="0" style="48" hidden="1" customWidth="1"/>
    <col min="12290" max="12290" width="15.140625" style="48" customWidth="1"/>
    <col min="12291" max="12291" width="0" style="48" hidden="1" customWidth="1"/>
    <col min="12292" max="12292" width="14.85546875" style="48" customWidth="1"/>
    <col min="12293" max="12293" width="12.28515625" style="48" customWidth="1"/>
    <col min="12294" max="12295" width="9.140625" style="48"/>
    <col min="12296" max="12296" width="0" style="48" hidden="1" customWidth="1"/>
    <col min="12297" max="12497" width="9.140625" style="48"/>
    <col min="12498" max="12498" width="54.42578125" style="48" customWidth="1"/>
    <col min="12499" max="12499" width="10.85546875" style="48" customWidth="1"/>
    <col min="12500" max="12545" width="0" style="48" hidden="1" customWidth="1"/>
    <col min="12546" max="12546" width="15.140625" style="48" customWidth="1"/>
    <col min="12547" max="12547" width="0" style="48" hidden="1" customWidth="1"/>
    <col min="12548" max="12548" width="14.85546875" style="48" customWidth="1"/>
    <col min="12549" max="12549" width="12.28515625" style="48" customWidth="1"/>
    <col min="12550" max="12551" width="9.140625" style="48"/>
    <col min="12552" max="12552" width="0" style="48" hidden="1" customWidth="1"/>
    <col min="12553" max="12753" width="9.140625" style="48"/>
    <col min="12754" max="12754" width="54.42578125" style="48" customWidth="1"/>
    <col min="12755" max="12755" width="10.85546875" style="48" customWidth="1"/>
    <col min="12756" max="12801" width="0" style="48" hidden="1" customWidth="1"/>
    <col min="12802" max="12802" width="15.140625" style="48" customWidth="1"/>
    <col min="12803" max="12803" width="0" style="48" hidden="1" customWidth="1"/>
    <col min="12804" max="12804" width="14.85546875" style="48" customWidth="1"/>
    <col min="12805" max="12805" width="12.28515625" style="48" customWidth="1"/>
    <col min="12806" max="12807" width="9.140625" style="48"/>
    <col min="12808" max="12808" width="0" style="48" hidden="1" customWidth="1"/>
    <col min="12809" max="13009" width="9.140625" style="48"/>
    <col min="13010" max="13010" width="54.42578125" style="48" customWidth="1"/>
    <col min="13011" max="13011" width="10.85546875" style="48" customWidth="1"/>
    <col min="13012" max="13057" width="0" style="48" hidden="1" customWidth="1"/>
    <col min="13058" max="13058" width="15.140625" style="48" customWidth="1"/>
    <col min="13059" max="13059" width="0" style="48" hidden="1" customWidth="1"/>
    <col min="13060" max="13060" width="14.85546875" style="48" customWidth="1"/>
    <col min="13061" max="13061" width="12.28515625" style="48" customWidth="1"/>
    <col min="13062" max="13063" width="9.140625" style="48"/>
    <col min="13064" max="13064" width="0" style="48" hidden="1" customWidth="1"/>
    <col min="13065" max="13265" width="9.140625" style="48"/>
    <col min="13266" max="13266" width="54.42578125" style="48" customWidth="1"/>
    <col min="13267" max="13267" width="10.85546875" style="48" customWidth="1"/>
    <col min="13268" max="13313" width="0" style="48" hidden="1" customWidth="1"/>
    <col min="13314" max="13314" width="15.140625" style="48" customWidth="1"/>
    <col min="13315" max="13315" width="0" style="48" hidden="1" customWidth="1"/>
    <col min="13316" max="13316" width="14.85546875" style="48" customWidth="1"/>
    <col min="13317" max="13317" width="12.28515625" style="48" customWidth="1"/>
    <col min="13318" max="13319" width="9.140625" style="48"/>
    <col min="13320" max="13320" width="0" style="48" hidden="1" customWidth="1"/>
    <col min="13321" max="13521" width="9.140625" style="48"/>
    <col min="13522" max="13522" width="54.42578125" style="48" customWidth="1"/>
    <col min="13523" max="13523" width="10.85546875" style="48" customWidth="1"/>
    <col min="13524" max="13569" width="0" style="48" hidden="1" customWidth="1"/>
    <col min="13570" max="13570" width="15.140625" style="48" customWidth="1"/>
    <col min="13571" max="13571" width="0" style="48" hidden="1" customWidth="1"/>
    <col min="13572" max="13572" width="14.85546875" style="48" customWidth="1"/>
    <col min="13573" max="13573" width="12.28515625" style="48" customWidth="1"/>
    <col min="13574" max="13575" width="9.140625" style="48"/>
    <col min="13576" max="13576" width="0" style="48" hidden="1" customWidth="1"/>
    <col min="13577" max="13777" width="9.140625" style="48"/>
    <col min="13778" max="13778" width="54.42578125" style="48" customWidth="1"/>
    <col min="13779" max="13779" width="10.85546875" style="48" customWidth="1"/>
    <col min="13780" max="13825" width="0" style="48" hidden="1" customWidth="1"/>
    <col min="13826" max="13826" width="15.140625" style="48" customWidth="1"/>
    <col min="13827" max="13827" width="0" style="48" hidden="1" customWidth="1"/>
    <col min="13828" max="13828" width="14.85546875" style="48" customWidth="1"/>
    <col min="13829" max="13829" width="12.28515625" style="48" customWidth="1"/>
    <col min="13830" max="13831" width="9.140625" style="48"/>
    <col min="13832" max="13832" width="0" style="48" hidden="1" customWidth="1"/>
    <col min="13833" max="14033" width="9.140625" style="48"/>
    <col min="14034" max="14034" width="54.42578125" style="48" customWidth="1"/>
    <col min="14035" max="14035" width="10.85546875" style="48" customWidth="1"/>
    <col min="14036" max="14081" width="0" style="48" hidden="1" customWidth="1"/>
    <col min="14082" max="14082" width="15.140625" style="48" customWidth="1"/>
    <col min="14083" max="14083" width="0" style="48" hidden="1" customWidth="1"/>
    <col min="14084" max="14084" width="14.85546875" style="48" customWidth="1"/>
    <col min="14085" max="14085" width="12.28515625" style="48" customWidth="1"/>
    <col min="14086" max="14087" width="9.140625" style="48"/>
    <col min="14088" max="14088" width="0" style="48" hidden="1" customWidth="1"/>
    <col min="14089" max="14289" width="9.140625" style="48"/>
    <col min="14290" max="14290" width="54.42578125" style="48" customWidth="1"/>
    <col min="14291" max="14291" width="10.85546875" style="48" customWidth="1"/>
    <col min="14292" max="14337" width="0" style="48" hidden="1" customWidth="1"/>
    <col min="14338" max="14338" width="15.140625" style="48" customWidth="1"/>
    <col min="14339" max="14339" width="0" style="48" hidden="1" customWidth="1"/>
    <col min="14340" max="14340" width="14.85546875" style="48" customWidth="1"/>
    <col min="14341" max="14341" width="12.28515625" style="48" customWidth="1"/>
    <col min="14342" max="14343" width="9.140625" style="48"/>
    <col min="14344" max="14344" width="0" style="48" hidden="1" customWidth="1"/>
    <col min="14345" max="14545" width="9.140625" style="48"/>
    <col min="14546" max="14546" width="54.42578125" style="48" customWidth="1"/>
    <col min="14547" max="14547" width="10.85546875" style="48" customWidth="1"/>
    <col min="14548" max="14593" width="0" style="48" hidden="1" customWidth="1"/>
    <col min="14594" max="14594" width="15.140625" style="48" customWidth="1"/>
    <col min="14595" max="14595" width="0" style="48" hidden="1" customWidth="1"/>
    <col min="14596" max="14596" width="14.85546875" style="48" customWidth="1"/>
    <col min="14597" max="14597" width="12.28515625" style="48" customWidth="1"/>
    <col min="14598" max="14599" width="9.140625" style="48"/>
    <col min="14600" max="14600" width="0" style="48" hidden="1" customWidth="1"/>
    <col min="14601" max="14801" width="9.140625" style="48"/>
    <col min="14802" max="14802" width="54.42578125" style="48" customWidth="1"/>
    <col min="14803" max="14803" width="10.85546875" style="48" customWidth="1"/>
    <col min="14804" max="14849" width="0" style="48" hidden="1" customWidth="1"/>
    <col min="14850" max="14850" width="15.140625" style="48" customWidth="1"/>
    <col min="14851" max="14851" width="0" style="48" hidden="1" customWidth="1"/>
    <col min="14852" max="14852" width="14.85546875" style="48" customWidth="1"/>
    <col min="14853" max="14853" width="12.28515625" style="48" customWidth="1"/>
    <col min="14854" max="14855" width="9.140625" style="48"/>
    <col min="14856" max="14856" width="0" style="48" hidden="1" customWidth="1"/>
    <col min="14857" max="15057" width="9.140625" style="48"/>
    <col min="15058" max="15058" width="54.42578125" style="48" customWidth="1"/>
    <col min="15059" max="15059" width="10.85546875" style="48" customWidth="1"/>
    <col min="15060" max="15105" width="0" style="48" hidden="1" customWidth="1"/>
    <col min="15106" max="15106" width="15.140625" style="48" customWidth="1"/>
    <col min="15107" max="15107" width="0" style="48" hidden="1" customWidth="1"/>
    <col min="15108" max="15108" width="14.85546875" style="48" customWidth="1"/>
    <col min="15109" max="15109" width="12.28515625" style="48" customWidth="1"/>
    <col min="15110" max="15111" width="9.140625" style="48"/>
    <col min="15112" max="15112" width="0" style="48" hidden="1" customWidth="1"/>
    <col min="15113" max="15313" width="9.140625" style="48"/>
    <col min="15314" max="15314" width="54.42578125" style="48" customWidth="1"/>
    <col min="15315" max="15315" width="10.85546875" style="48" customWidth="1"/>
    <col min="15316" max="15361" width="0" style="48" hidden="1" customWidth="1"/>
    <col min="15362" max="15362" width="15.140625" style="48" customWidth="1"/>
    <col min="15363" max="15363" width="0" style="48" hidden="1" customWidth="1"/>
    <col min="15364" max="15364" width="14.85546875" style="48" customWidth="1"/>
    <col min="15365" max="15365" width="12.28515625" style="48" customWidth="1"/>
    <col min="15366" max="15367" width="9.140625" style="48"/>
    <col min="15368" max="15368" width="0" style="48" hidden="1" customWidth="1"/>
    <col min="15369" max="15569" width="9.140625" style="48"/>
    <col min="15570" max="15570" width="54.42578125" style="48" customWidth="1"/>
    <col min="15571" max="15571" width="10.85546875" style="48" customWidth="1"/>
    <col min="15572" max="15617" width="0" style="48" hidden="1" customWidth="1"/>
    <col min="15618" max="15618" width="15.140625" style="48" customWidth="1"/>
    <col min="15619" max="15619" width="0" style="48" hidden="1" customWidth="1"/>
    <col min="15620" max="15620" width="14.85546875" style="48" customWidth="1"/>
    <col min="15621" max="15621" width="12.28515625" style="48" customWidth="1"/>
    <col min="15622" max="15623" width="9.140625" style="48"/>
    <col min="15624" max="15624" width="0" style="48" hidden="1" customWidth="1"/>
    <col min="15625" max="15825" width="9.140625" style="48"/>
    <col min="15826" max="15826" width="54.42578125" style="48" customWidth="1"/>
    <col min="15827" max="15827" width="10.85546875" style="48" customWidth="1"/>
    <col min="15828" max="15873" width="0" style="48" hidden="1" customWidth="1"/>
    <col min="15874" max="15874" width="15.140625" style="48" customWidth="1"/>
    <col min="15875" max="15875" width="0" style="48" hidden="1" customWidth="1"/>
    <col min="15876" max="15876" width="14.85546875" style="48" customWidth="1"/>
    <col min="15877" max="15877" width="12.28515625" style="48" customWidth="1"/>
    <col min="15878" max="15879" width="9.140625" style="48"/>
    <col min="15880" max="15880" width="0" style="48" hidden="1" customWidth="1"/>
    <col min="15881" max="16081" width="9.140625" style="48"/>
    <col min="16082" max="16082" width="54.42578125" style="48" customWidth="1"/>
    <col min="16083" max="16083" width="10.85546875" style="48" customWidth="1"/>
    <col min="16084" max="16129" width="0" style="48" hidden="1" customWidth="1"/>
    <col min="16130" max="16130" width="15.140625" style="48" customWidth="1"/>
    <col min="16131" max="16131" width="0" style="48" hidden="1" customWidth="1"/>
    <col min="16132" max="16132" width="14.85546875" style="48" customWidth="1"/>
    <col min="16133" max="16133" width="12.28515625" style="48" customWidth="1"/>
    <col min="16134" max="16135" width="9.140625" style="48"/>
    <col min="16136" max="16136" width="0" style="48" hidden="1" customWidth="1"/>
    <col min="16137" max="16384" width="9.140625" style="48"/>
  </cols>
  <sheetData>
    <row r="1" spans="1:4" s="47" customFormat="1" x14ac:dyDescent="0.2">
      <c r="A1" s="185" t="s">
        <v>44</v>
      </c>
      <c r="B1" s="185"/>
    </row>
    <row r="2" spans="1:4" s="47" customFormat="1" x14ac:dyDescent="0.2">
      <c r="A2" s="185" t="s">
        <v>45</v>
      </c>
      <c r="B2" s="185"/>
    </row>
    <row r="3" spans="1:4" x14ac:dyDescent="0.2">
      <c r="A3" s="182" t="s">
        <v>1</v>
      </c>
      <c r="B3" s="186"/>
    </row>
    <row r="4" spans="1:4" x14ac:dyDescent="0.2">
      <c r="A4" s="187" t="s">
        <v>2</v>
      </c>
      <c r="B4" s="187"/>
      <c r="C4" s="188"/>
      <c r="D4" s="188"/>
    </row>
    <row r="5" spans="1:4" x14ac:dyDescent="0.2">
      <c r="A5" s="182" t="s">
        <v>153</v>
      </c>
      <c r="B5" s="182"/>
    </row>
    <row r="6" spans="1:4" s="47" customFormat="1" x14ac:dyDescent="0.2"/>
    <row r="7" spans="1:4" s="47" customFormat="1" ht="72" customHeight="1" x14ac:dyDescent="0.2">
      <c r="A7" s="49" t="s">
        <v>4</v>
      </c>
      <c r="B7" s="49" t="s">
        <v>5</v>
      </c>
      <c r="C7" s="50" t="s">
        <v>46</v>
      </c>
      <c r="D7" s="50" t="s">
        <v>47</v>
      </c>
    </row>
    <row r="8" spans="1:4" s="47" customFormat="1" x14ac:dyDescent="0.2">
      <c r="A8" s="51">
        <v>1</v>
      </c>
      <c r="B8" s="51">
        <v>2</v>
      </c>
      <c r="C8" s="51">
        <v>3</v>
      </c>
      <c r="D8" s="51">
        <v>4</v>
      </c>
    </row>
    <row r="9" spans="1:4" x14ac:dyDescent="0.2">
      <c r="A9" s="6" t="s">
        <v>48</v>
      </c>
      <c r="B9" s="52">
        <v>20</v>
      </c>
      <c r="C9" s="54">
        <v>2061195</v>
      </c>
      <c r="D9" s="55">
        <v>1902333</v>
      </c>
    </row>
    <row r="10" spans="1:4" x14ac:dyDescent="0.2">
      <c r="A10" s="57" t="s">
        <v>49</v>
      </c>
      <c r="B10" s="58">
        <v>21</v>
      </c>
      <c r="C10" s="54">
        <v>-829801</v>
      </c>
      <c r="D10" s="55">
        <v>-773316</v>
      </c>
    </row>
    <row r="11" spans="1:4" ht="25.5" x14ac:dyDescent="0.2">
      <c r="A11" s="59" t="s">
        <v>50</v>
      </c>
      <c r="B11" s="60"/>
      <c r="C11" s="61">
        <v>1231394</v>
      </c>
      <c r="D11" s="62">
        <v>1129017</v>
      </c>
    </row>
    <row r="12" spans="1:4" ht="25.5" customHeight="1" x14ac:dyDescent="0.2">
      <c r="A12" s="57" t="s">
        <v>51</v>
      </c>
      <c r="B12" s="58"/>
      <c r="C12" s="63">
        <v>-124308</v>
      </c>
      <c r="D12" s="64">
        <v>-108912</v>
      </c>
    </row>
    <row r="13" spans="1:4" s="67" customFormat="1" x14ac:dyDescent="0.2">
      <c r="A13" s="59" t="s">
        <v>52</v>
      </c>
      <c r="B13" s="60"/>
      <c r="C13" s="65">
        <v>1107086</v>
      </c>
      <c r="D13" s="66">
        <v>1020105</v>
      </c>
    </row>
    <row r="14" spans="1:4" x14ac:dyDescent="0.2">
      <c r="A14" s="57"/>
      <c r="B14" s="58"/>
      <c r="C14" s="63"/>
      <c r="D14" s="64"/>
    </row>
    <row r="15" spans="1:4" x14ac:dyDescent="0.2">
      <c r="A15" s="57" t="s">
        <v>53</v>
      </c>
      <c r="B15" s="58">
        <v>22</v>
      </c>
      <c r="C15" s="63">
        <v>13162</v>
      </c>
      <c r="D15" s="64">
        <v>13892</v>
      </c>
    </row>
    <row r="16" spans="1:4" x14ac:dyDescent="0.2">
      <c r="A16" s="57" t="s">
        <v>54</v>
      </c>
      <c r="B16" s="58">
        <v>23</v>
      </c>
      <c r="C16" s="63">
        <v>-31434</v>
      </c>
      <c r="D16" s="64">
        <v>-34265</v>
      </c>
    </row>
    <row r="17" spans="1:5" s="67" customFormat="1" x14ac:dyDescent="0.2">
      <c r="A17" s="59" t="s">
        <v>55</v>
      </c>
      <c r="B17" s="60"/>
      <c r="C17" s="65">
        <v>-18272</v>
      </c>
      <c r="D17" s="66">
        <v>-20373</v>
      </c>
    </row>
    <row r="18" spans="1:5" ht="13.5" customHeight="1" x14ac:dyDescent="0.2">
      <c r="A18" s="57" t="s">
        <v>56</v>
      </c>
      <c r="B18" s="58"/>
      <c r="C18" s="68">
        <v>0</v>
      </c>
      <c r="D18" s="64">
        <v>0</v>
      </c>
    </row>
    <row r="19" spans="1:5" ht="26.25" customHeight="1" x14ac:dyDescent="0.2">
      <c r="A19" s="57" t="s">
        <v>57</v>
      </c>
      <c r="B19" s="58"/>
      <c r="C19" s="68">
        <v>526337</v>
      </c>
      <c r="D19" s="64">
        <v>156803</v>
      </c>
    </row>
    <row r="20" spans="1:5" x14ac:dyDescent="0.2">
      <c r="A20" s="57" t="s">
        <v>58</v>
      </c>
      <c r="B20" s="58"/>
      <c r="C20" s="68">
        <v>490</v>
      </c>
      <c r="D20" s="64">
        <v>-4231</v>
      </c>
    </row>
    <row r="21" spans="1:5" x14ac:dyDescent="0.2">
      <c r="A21" s="57" t="s">
        <v>59</v>
      </c>
      <c r="B21" s="58"/>
      <c r="C21" s="68">
        <v>-1163167</v>
      </c>
      <c r="D21" s="64">
        <v>-86761</v>
      </c>
    </row>
    <row r="22" spans="1:5" x14ac:dyDescent="0.2">
      <c r="A22" s="57" t="s">
        <v>60</v>
      </c>
      <c r="B22" s="58">
        <v>24</v>
      </c>
      <c r="C22" s="68">
        <v>54074</v>
      </c>
      <c r="D22" s="64">
        <v>112646</v>
      </c>
    </row>
    <row r="23" spans="1:5" x14ac:dyDescent="0.2">
      <c r="A23" s="59" t="s">
        <v>61</v>
      </c>
      <c r="B23" s="60"/>
      <c r="C23" s="61">
        <v>-582266</v>
      </c>
      <c r="D23" s="62">
        <v>178457</v>
      </c>
    </row>
    <row r="24" spans="1:5" x14ac:dyDescent="0.2">
      <c r="A24" s="57"/>
      <c r="B24" s="58"/>
      <c r="C24" s="63"/>
      <c r="D24" s="64"/>
    </row>
    <row r="25" spans="1:5" x14ac:dyDescent="0.2">
      <c r="A25" s="57" t="s">
        <v>62</v>
      </c>
      <c r="B25" s="58">
        <v>25</v>
      </c>
      <c r="C25" s="63">
        <v>-465456</v>
      </c>
      <c r="D25" s="64">
        <v>-466306</v>
      </c>
    </row>
    <row r="26" spans="1:5" x14ac:dyDescent="0.2">
      <c r="A26" s="59" t="s">
        <v>63</v>
      </c>
      <c r="B26" s="60"/>
      <c r="C26" s="70">
        <v>-465456</v>
      </c>
      <c r="D26" s="71">
        <v>-466306</v>
      </c>
    </row>
    <row r="27" spans="1:5" ht="9.75" customHeight="1" x14ac:dyDescent="0.2">
      <c r="A27" s="57"/>
      <c r="B27" s="58"/>
      <c r="C27" s="63"/>
      <c r="D27" s="64"/>
    </row>
    <row r="28" spans="1:5" x14ac:dyDescent="0.2">
      <c r="A28" s="59" t="s">
        <v>64</v>
      </c>
      <c r="B28" s="60"/>
      <c r="C28" s="72">
        <v>41092</v>
      </c>
      <c r="D28" s="73">
        <v>711883</v>
      </c>
    </row>
    <row r="29" spans="1:5" x14ac:dyDescent="0.2">
      <c r="A29" s="57" t="s">
        <v>65</v>
      </c>
      <c r="B29" s="58">
        <v>26</v>
      </c>
      <c r="C29" s="63">
        <v>-92046</v>
      </c>
      <c r="D29" s="64">
        <v>-75696</v>
      </c>
    </row>
    <row r="30" spans="1:5" x14ac:dyDescent="0.2">
      <c r="A30" s="59" t="s">
        <v>66</v>
      </c>
      <c r="B30" s="60"/>
      <c r="C30" s="70">
        <v>-50954</v>
      </c>
      <c r="D30" s="71">
        <v>636187</v>
      </c>
      <c r="E30" s="56"/>
    </row>
    <row r="31" spans="1:5" x14ac:dyDescent="0.2">
      <c r="A31" s="74" t="s">
        <v>67</v>
      </c>
      <c r="B31" s="58"/>
      <c r="C31" s="54">
        <v>143061.35</v>
      </c>
      <c r="D31" s="55">
        <v>252610</v>
      </c>
    </row>
    <row r="32" spans="1:5" x14ac:dyDescent="0.2">
      <c r="A32" s="75" t="s">
        <v>68</v>
      </c>
      <c r="B32" s="60"/>
      <c r="C32" s="65">
        <v>-194015.35</v>
      </c>
      <c r="D32" s="66">
        <v>383577</v>
      </c>
      <c r="E32" s="56"/>
    </row>
    <row r="33" spans="1:5" ht="9" customHeight="1" x14ac:dyDescent="0.2">
      <c r="A33" s="76"/>
      <c r="B33" s="76"/>
      <c r="C33" s="54"/>
      <c r="D33" s="76"/>
    </row>
    <row r="34" spans="1:5" x14ac:dyDescent="0.2">
      <c r="A34" s="75" t="s">
        <v>69</v>
      </c>
      <c r="B34" s="76"/>
      <c r="C34" s="54"/>
      <c r="D34" s="76"/>
    </row>
    <row r="35" spans="1:5" ht="24" x14ac:dyDescent="0.2">
      <c r="A35" s="77" t="s">
        <v>70</v>
      </c>
      <c r="B35" s="76"/>
      <c r="C35" s="54"/>
      <c r="D35" s="76"/>
    </row>
    <row r="36" spans="1:5" ht="24" x14ac:dyDescent="0.2">
      <c r="A36" s="78" t="s">
        <v>71</v>
      </c>
      <c r="B36" s="76"/>
      <c r="C36" s="68">
        <v>0</v>
      </c>
      <c r="D36" s="76">
        <v>0</v>
      </c>
    </row>
    <row r="37" spans="1:5" ht="36" x14ac:dyDescent="0.2">
      <c r="A37" s="78" t="s">
        <v>72</v>
      </c>
      <c r="B37" s="76"/>
      <c r="C37" s="68">
        <v>0</v>
      </c>
      <c r="D37" s="76">
        <v>0</v>
      </c>
    </row>
    <row r="38" spans="1:5" ht="36" x14ac:dyDescent="0.2">
      <c r="A38" s="79" t="s">
        <v>73</v>
      </c>
      <c r="B38" s="76"/>
      <c r="C38" s="80">
        <v>-274240</v>
      </c>
      <c r="D38" s="81">
        <v>356713</v>
      </c>
    </row>
    <row r="39" spans="1:5" ht="25.5" x14ac:dyDescent="0.2">
      <c r="A39" s="82" t="s">
        <v>74</v>
      </c>
      <c r="B39" s="76"/>
      <c r="C39" s="54"/>
      <c r="D39" s="81"/>
    </row>
    <row r="40" spans="1:5" x14ac:dyDescent="0.2">
      <c r="A40" s="83" t="s">
        <v>75</v>
      </c>
      <c r="B40" s="76"/>
      <c r="C40" s="63">
        <v>0</v>
      </c>
      <c r="D40" s="76">
        <v>0</v>
      </c>
    </row>
    <row r="41" spans="1:5" x14ac:dyDescent="0.2">
      <c r="A41" s="84" t="s">
        <v>76</v>
      </c>
      <c r="B41" s="76"/>
      <c r="C41" s="63"/>
      <c r="D41" s="85">
        <v>0</v>
      </c>
    </row>
    <row r="42" spans="1:5" ht="36" x14ac:dyDescent="0.2">
      <c r="A42" s="79" t="s">
        <v>77</v>
      </c>
      <c r="B42" s="76"/>
      <c r="C42" s="86">
        <v>0</v>
      </c>
      <c r="D42" s="85">
        <v>0</v>
      </c>
    </row>
    <row r="43" spans="1:5" x14ac:dyDescent="0.2">
      <c r="A43" s="75" t="s">
        <v>78</v>
      </c>
      <c r="B43" s="76"/>
      <c r="C43" s="70">
        <v>-274240</v>
      </c>
      <c r="D43" s="70">
        <v>356713</v>
      </c>
    </row>
    <row r="44" spans="1:5" x14ac:dyDescent="0.2">
      <c r="A44" s="87" t="s">
        <v>79</v>
      </c>
      <c r="B44" s="76"/>
      <c r="C44" s="53">
        <v>-6239.3</v>
      </c>
      <c r="D44" s="54">
        <v>2486.1</v>
      </c>
    </row>
    <row r="45" spans="1:5" x14ac:dyDescent="0.2">
      <c r="A45" s="87" t="s">
        <v>80</v>
      </c>
      <c r="B45" s="76"/>
      <c r="C45" s="54">
        <v>-268000.7</v>
      </c>
      <c r="D45" s="53">
        <v>354226.9</v>
      </c>
    </row>
    <row r="46" spans="1:5" x14ac:dyDescent="0.2">
      <c r="A46" s="75" t="s">
        <v>81</v>
      </c>
      <c r="B46" s="76"/>
      <c r="C46" s="70">
        <v>-325194</v>
      </c>
      <c r="D46" s="70">
        <v>992900</v>
      </c>
      <c r="E46" s="56"/>
    </row>
    <row r="47" spans="1:5" x14ac:dyDescent="0.2">
      <c r="A47" s="88"/>
      <c r="B47" s="76"/>
      <c r="C47" s="54"/>
      <c r="D47" s="54"/>
    </row>
    <row r="48" spans="1:5" x14ac:dyDescent="0.2">
      <c r="A48" s="75" t="s">
        <v>82</v>
      </c>
      <c r="B48" s="76"/>
      <c r="C48" s="70">
        <v>-50954</v>
      </c>
      <c r="D48" s="70">
        <v>636187</v>
      </c>
    </row>
    <row r="49" spans="1:4" x14ac:dyDescent="0.2">
      <c r="A49" s="87" t="s">
        <v>79</v>
      </c>
      <c r="B49" s="76"/>
      <c r="C49" s="53">
        <v>143061.35</v>
      </c>
      <c r="D49" s="53">
        <v>252610</v>
      </c>
    </row>
    <row r="50" spans="1:4" x14ac:dyDescent="0.2">
      <c r="A50" s="87" t="s">
        <v>80</v>
      </c>
      <c r="B50" s="76"/>
      <c r="C50" s="53">
        <v>-194015.35</v>
      </c>
      <c r="D50" s="53">
        <v>383577</v>
      </c>
    </row>
    <row r="51" spans="1:4" ht="13.5" customHeight="1" x14ac:dyDescent="0.2">
      <c r="A51" s="75" t="s">
        <v>83</v>
      </c>
      <c r="B51" s="76"/>
      <c r="C51" s="89">
        <v>-325194</v>
      </c>
      <c r="D51" s="70">
        <v>992900</v>
      </c>
    </row>
    <row r="52" spans="1:4" x14ac:dyDescent="0.2">
      <c r="A52" s="87" t="s">
        <v>79</v>
      </c>
      <c r="B52" s="76"/>
      <c r="C52" s="63">
        <v>136822.05000000002</v>
      </c>
      <c r="D52" s="54">
        <v>255096.1</v>
      </c>
    </row>
    <row r="53" spans="1:4" s="91" customFormat="1" x14ac:dyDescent="0.2">
      <c r="A53" s="87" t="s">
        <v>80</v>
      </c>
      <c r="B53" s="66"/>
      <c r="C53" s="90">
        <v>-462016.05000000005</v>
      </c>
      <c r="D53" s="68">
        <v>737803.9</v>
      </c>
    </row>
    <row r="54" spans="1:4" x14ac:dyDescent="0.2">
      <c r="A54" s="91"/>
      <c r="B54" s="92"/>
    </row>
    <row r="55" spans="1:4" s="91" customFormat="1" x14ac:dyDescent="0.2">
      <c r="A55" s="2" t="s">
        <v>42</v>
      </c>
      <c r="B55" s="92"/>
    </row>
    <row r="56" spans="1:4" x14ac:dyDescent="0.2">
      <c r="A56" s="91"/>
      <c r="B56" s="92"/>
    </row>
    <row r="57" spans="1:4" s="91" customFormat="1" x14ac:dyDescent="0.2">
      <c r="A57" s="91" t="s">
        <v>84</v>
      </c>
      <c r="B57" s="92"/>
    </row>
    <row r="58" spans="1:4" x14ac:dyDescent="0.2">
      <c r="A58" s="91"/>
      <c r="B58" s="92"/>
    </row>
    <row r="59" spans="1:4" s="91" customFormat="1" x14ac:dyDescent="0.2">
      <c r="B59" s="92"/>
    </row>
    <row r="61" spans="1:4" x14ac:dyDescent="0.2">
      <c r="A61" s="91"/>
    </row>
  </sheetData>
  <mergeCells count="5">
    <mergeCell ref="A1:B1"/>
    <mergeCell ref="A2:B2"/>
    <mergeCell ref="A3:B3"/>
    <mergeCell ref="A4:D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28" workbookViewId="0">
      <selection activeCell="C56" sqref="C56"/>
    </sheetView>
  </sheetViews>
  <sheetFormatPr defaultRowHeight="15" x14ac:dyDescent="0.25"/>
  <cols>
    <col min="1" max="1" width="64.28515625" style="128" customWidth="1"/>
    <col min="2" max="2" width="21.28515625" style="128" customWidth="1"/>
    <col min="3" max="3" width="20.140625" style="98" customWidth="1"/>
    <col min="4" max="250" width="9.140625" style="98"/>
    <col min="251" max="251" width="64.28515625" style="98" customWidth="1"/>
    <col min="252" max="252" width="21.28515625" style="98" customWidth="1"/>
    <col min="253" max="253" width="20.140625" style="98" customWidth="1"/>
    <col min="254" max="254" width="0" style="98" hidden="1" customWidth="1"/>
    <col min="255" max="255" width="9.7109375" style="98" bestFit="1" customWidth="1"/>
    <col min="256" max="506" width="9.140625" style="98"/>
    <col min="507" max="507" width="64.28515625" style="98" customWidth="1"/>
    <col min="508" max="508" width="21.28515625" style="98" customWidth="1"/>
    <col min="509" max="509" width="20.140625" style="98" customWidth="1"/>
    <col min="510" max="510" width="0" style="98" hidden="1" customWidth="1"/>
    <col min="511" max="511" width="9.7109375" style="98" bestFit="1" customWidth="1"/>
    <col min="512" max="762" width="9.140625" style="98"/>
    <col min="763" max="763" width="64.28515625" style="98" customWidth="1"/>
    <col min="764" max="764" width="21.28515625" style="98" customWidth="1"/>
    <col min="765" max="765" width="20.140625" style="98" customWidth="1"/>
    <col min="766" max="766" width="0" style="98" hidden="1" customWidth="1"/>
    <col min="767" max="767" width="9.7109375" style="98" bestFit="1" customWidth="1"/>
    <col min="768" max="1018" width="9.140625" style="98"/>
    <col min="1019" max="1019" width="64.28515625" style="98" customWidth="1"/>
    <col min="1020" max="1020" width="21.28515625" style="98" customWidth="1"/>
    <col min="1021" max="1021" width="20.140625" style="98" customWidth="1"/>
    <col min="1022" max="1022" width="0" style="98" hidden="1" customWidth="1"/>
    <col min="1023" max="1023" width="9.7109375" style="98" bestFit="1" customWidth="1"/>
    <col min="1024" max="1274" width="9.140625" style="98"/>
    <col min="1275" max="1275" width="64.28515625" style="98" customWidth="1"/>
    <col min="1276" max="1276" width="21.28515625" style="98" customWidth="1"/>
    <col min="1277" max="1277" width="20.140625" style="98" customWidth="1"/>
    <col min="1278" max="1278" width="0" style="98" hidden="1" customWidth="1"/>
    <col min="1279" max="1279" width="9.7109375" style="98" bestFit="1" customWidth="1"/>
    <col min="1280" max="1530" width="9.140625" style="98"/>
    <col min="1531" max="1531" width="64.28515625" style="98" customWidth="1"/>
    <col min="1532" max="1532" width="21.28515625" style="98" customWidth="1"/>
    <col min="1533" max="1533" width="20.140625" style="98" customWidth="1"/>
    <col min="1534" max="1534" width="0" style="98" hidden="1" customWidth="1"/>
    <col min="1535" max="1535" width="9.7109375" style="98" bestFit="1" customWidth="1"/>
    <col min="1536" max="1786" width="9.140625" style="98"/>
    <col min="1787" max="1787" width="64.28515625" style="98" customWidth="1"/>
    <col min="1788" max="1788" width="21.28515625" style="98" customWidth="1"/>
    <col min="1789" max="1789" width="20.140625" style="98" customWidth="1"/>
    <col min="1790" max="1790" width="0" style="98" hidden="1" customWidth="1"/>
    <col min="1791" max="1791" width="9.7109375" style="98" bestFit="1" customWidth="1"/>
    <col min="1792" max="2042" width="9.140625" style="98"/>
    <col min="2043" max="2043" width="64.28515625" style="98" customWidth="1"/>
    <col min="2044" max="2044" width="21.28515625" style="98" customWidth="1"/>
    <col min="2045" max="2045" width="20.140625" style="98" customWidth="1"/>
    <col min="2046" max="2046" width="0" style="98" hidden="1" customWidth="1"/>
    <col min="2047" max="2047" width="9.7109375" style="98" bestFit="1" customWidth="1"/>
    <col min="2048" max="2298" width="9.140625" style="98"/>
    <col min="2299" max="2299" width="64.28515625" style="98" customWidth="1"/>
    <col min="2300" max="2300" width="21.28515625" style="98" customWidth="1"/>
    <col min="2301" max="2301" width="20.140625" style="98" customWidth="1"/>
    <col min="2302" max="2302" width="0" style="98" hidden="1" customWidth="1"/>
    <col min="2303" max="2303" width="9.7109375" style="98" bestFit="1" customWidth="1"/>
    <col min="2304" max="2554" width="9.140625" style="98"/>
    <col min="2555" max="2555" width="64.28515625" style="98" customWidth="1"/>
    <col min="2556" max="2556" width="21.28515625" style="98" customWidth="1"/>
    <col min="2557" max="2557" width="20.140625" style="98" customWidth="1"/>
    <col min="2558" max="2558" width="0" style="98" hidden="1" customWidth="1"/>
    <col min="2559" max="2559" width="9.7109375" style="98" bestFit="1" customWidth="1"/>
    <col min="2560" max="2810" width="9.140625" style="98"/>
    <col min="2811" max="2811" width="64.28515625" style="98" customWidth="1"/>
    <col min="2812" max="2812" width="21.28515625" style="98" customWidth="1"/>
    <col min="2813" max="2813" width="20.140625" style="98" customWidth="1"/>
    <col min="2814" max="2814" width="0" style="98" hidden="1" customWidth="1"/>
    <col min="2815" max="2815" width="9.7109375" style="98" bestFit="1" customWidth="1"/>
    <col min="2816" max="3066" width="9.140625" style="98"/>
    <col min="3067" max="3067" width="64.28515625" style="98" customWidth="1"/>
    <col min="3068" max="3068" width="21.28515625" style="98" customWidth="1"/>
    <col min="3069" max="3069" width="20.140625" style="98" customWidth="1"/>
    <col min="3070" max="3070" width="0" style="98" hidden="1" customWidth="1"/>
    <col min="3071" max="3071" width="9.7109375" style="98" bestFit="1" customWidth="1"/>
    <col min="3072" max="3322" width="9.140625" style="98"/>
    <col min="3323" max="3323" width="64.28515625" style="98" customWidth="1"/>
    <col min="3324" max="3324" width="21.28515625" style="98" customWidth="1"/>
    <col min="3325" max="3325" width="20.140625" style="98" customWidth="1"/>
    <col min="3326" max="3326" width="0" style="98" hidden="1" customWidth="1"/>
    <col min="3327" max="3327" width="9.7109375" style="98" bestFit="1" customWidth="1"/>
    <col min="3328" max="3578" width="9.140625" style="98"/>
    <col min="3579" max="3579" width="64.28515625" style="98" customWidth="1"/>
    <col min="3580" max="3580" width="21.28515625" style="98" customWidth="1"/>
    <col min="3581" max="3581" width="20.140625" style="98" customWidth="1"/>
    <col min="3582" max="3582" width="0" style="98" hidden="1" customWidth="1"/>
    <col min="3583" max="3583" width="9.7109375" style="98" bestFit="1" customWidth="1"/>
    <col min="3584" max="3834" width="9.140625" style="98"/>
    <col min="3835" max="3835" width="64.28515625" style="98" customWidth="1"/>
    <col min="3836" max="3836" width="21.28515625" style="98" customWidth="1"/>
    <col min="3837" max="3837" width="20.140625" style="98" customWidth="1"/>
    <col min="3838" max="3838" width="0" style="98" hidden="1" customWidth="1"/>
    <col min="3839" max="3839" width="9.7109375" style="98" bestFit="1" customWidth="1"/>
    <col min="3840" max="4090" width="9.140625" style="98"/>
    <col min="4091" max="4091" width="64.28515625" style="98" customWidth="1"/>
    <col min="4092" max="4092" width="21.28515625" style="98" customWidth="1"/>
    <col min="4093" max="4093" width="20.140625" style="98" customWidth="1"/>
    <col min="4094" max="4094" width="0" style="98" hidden="1" customWidth="1"/>
    <col min="4095" max="4095" width="9.7109375" style="98" bestFit="1" customWidth="1"/>
    <col min="4096" max="4346" width="9.140625" style="98"/>
    <col min="4347" max="4347" width="64.28515625" style="98" customWidth="1"/>
    <col min="4348" max="4348" width="21.28515625" style="98" customWidth="1"/>
    <col min="4349" max="4349" width="20.140625" style="98" customWidth="1"/>
    <col min="4350" max="4350" width="0" style="98" hidden="1" customWidth="1"/>
    <col min="4351" max="4351" width="9.7109375" style="98" bestFit="1" customWidth="1"/>
    <col min="4352" max="4602" width="9.140625" style="98"/>
    <col min="4603" max="4603" width="64.28515625" style="98" customWidth="1"/>
    <col min="4604" max="4604" width="21.28515625" style="98" customWidth="1"/>
    <col min="4605" max="4605" width="20.140625" style="98" customWidth="1"/>
    <col min="4606" max="4606" width="0" style="98" hidden="1" customWidth="1"/>
    <col min="4607" max="4607" width="9.7109375" style="98" bestFit="1" customWidth="1"/>
    <col min="4608" max="4858" width="9.140625" style="98"/>
    <col min="4859" max="4859" width="64.28515625" style="98" customWidth="1"/>
    <col min="4860" max="4860" width="21.28515625" style="98" customWidth="1"/>
    <col min="4861" max="4861" width="20.140625" style="98" customWidth="1"/>
    <col min="4862" max="4862" width="0" style="98" hidden="1" customWidth="1"/>
    <col min="4863" max="4863" width="9.7109375" style="98" bestFit="1" customWidth="1"/>
    <col min="4864" max="5114" width="9.140625" style="98"/>
    <col min="5115" max="5115" width="64.28515625" style="98" customWidth="1"/>
    <col min="5116" max="5116" width="21.28515625" style="98" customWidth="1"/>
    <col min="5117" max="5117" width="20.140625" style="98" customWidth="1"/>
    <col min="5118" max="5118" width="0" style="98" hidden="1" customWidth="1"/>
    <col min="5119" max="5119" width="9.7109375" style="98" bestFit="1" customWidth="1"/>
    <col min="5120" max="5370" width="9.140625" style="98"/>
    <col min="5371" max="5371" width="64.28515625" style="98" customWidth="1"/>
    <col min="5372" max="5372" width="21.28515625" style="98" customWidth="1"/>
    <col min="5373" max="5373" width="20.140625" style="98" customWidth="1"/>
    <col min="5374" max="5374" width="0" style="98" hidden="1" customWidth="1"/>
    <col min="5375" max="5375" width="9.7109375" style="98" bestFit="1" customWidth="1"/>
    <col min="5376" max="5626" width="9.140625" style="98"/>
    <col min="5627" max="5627" width="64.28515625" style="98" customWidth="1"/>
    <col min="5628" max="5628" width="21.28515625" style="98" customWidth="1"/>
    <col min="5629" max="5629" width="20.140625" style="98" customWidth="1"/>
    <col min="5630" max="5630" width="0" style="98" hidden="1" customWidth="1"/>
    <col min="5631" max="5631" width="9.7109375" style="98" bestFit="1" customWidth="1"/>
    <col min="5632" max="5882" width="9.140625" style="98"/>
    <col min="5883" max="5883" width="64.28515625" style="98" customWidth="1"/>
    <col min="5884" max="5884" width="21.28515625" style="98" customWidth="1"/>
    <col min="5885" max="5885" width="20.140625" style="98" customWidth="1"/>
    <col min="5886" max="5886" width="0" style="98" hidden="1" customWidth="1"/>
    <col min="5887" max="5887" width="9.7109375" style="98" bestFit="1" customWidth="1"/>
    <col min="5888" max="6138" width="9.140625" style="98"/>
    <col min="6139" max="6139" width="64.28515625" style="98" customWidth="1"/>
    <col min="6140" max="6140" width="21.28515625" style="98" customWidth="1"/>
    <col min="6141" max="6141" width="20.140625" style="98" customWidth="1"/>
    <col min="6142" max="6142" width="0" style="98" hidden="1" customWidth="1"/>
    <col min="6143" max="6143" width="9.7109375" style="98" bestFit="1" customWidth="1"/>
    <col min="6144" max="6394" width="9.140625" style="98"/>
    <col min="6395" max="6395" width="64.28515625" style="98" customWidth="1"/>
    <col min="6396" max="6396" width="21.28515625" style="98" customWidth="1"/>
    <col min="6397" max="6397" width="20.140625" style="98" customWidth="1"/>
    <col min="6398" max="6398" width="0" style="98" hidden="1" customWidth="1"/>
    <col min="6399" max="6399" width="9.7109375" style="98" bestFit="1" customWidth="1"/>
    <col min="6400" max="6650" width="9.140625" style="98"/>
    <col min="6651" max="6651" width="64.28515625" style="98" customWidth="1"/>
    <col min="6652" max="6652" width="21.28515625" style="98" customWidth="1"/>
    <col min="6653" max="6653" width="20.140625" style="98" customWidth="1"/>
    <col min="6654" max="6654" width="0" style="98" hidden="1" customWidth="1"/>
    <col min="6655" max="6655" width="9.7109375" style="98" bestFit="1" customWidth="1"/>
    <col min="6656" max="6906" width="9.140625" style="98"/>
    <col min="6907" max="6907" width="64.28515625" style="98" customWidth="1"/>
    <col min="6908" max="6908" width="21.28515625" style="98" customWidth="1"/>
    <col min="6909" max="6909" width="20.140625" style="98" customWidth="1"/>
    <col min="6910" max="6910" width="0" style="98" hidden="1" customWidth="1"/>
    <col min="6911" max="6911" width="9.7109375" style="98" bestFit="1" customWidth="1"/>
    <col min="6912" max="7162" width="9.140625" style="98"/>
    <col min="7163" max="7163" width="64.28515625" style="98" customWidth="1"/>
    <col min="7164" max="7164" width="21.28515625" style="98" customWidth="1"/>
    <col min="7165" max="7165" width="20.140625" style="98" customWidth="1"/>
    <col min="7166" max="7166" width="0" style="98" hidden="1" customWidth="1"/>
    <col min="7167" max="7167" width="9.7109375" style="98" bestFit="1" customWidth="1"/>
    <col min="7168" max="7418" width="9.140625" style="98"/>
    <col min="7419" max="7419" width="64.28515625" style="98" customWidth="1"/>
    <col min="7420" max="7420" width="21.28515625" style="98" customWidth="1"/>
    <col min="7421" max="7421" width="20.140625" style="98" customWidth="1"/>
    <col min="7422" max="7422" width="0" style="98" hidden="1" customWidth="1"/>
    <col min="7423" max="7423" width="9.7109375" style="98" bestFit="1" customWidth="1"/>
    <col min="7424" max="7674" width="9.140625" style="98"/>
    <col min="7675" max="7675" width="64.28515625" style="98" customWidth="1"/>
    <col min="7676" max="7676" width="21.28515625" style="98" customWidth="1"/>
    <col min="7677" max="7677" width="20.140625" style="98" customWidth="1"/>
    <col min="7678" max="7678" width="0" style="98" hidden="1" customWidth="1"/>
    <col min="7679" max="7679" width="9.7109375" style="98" bestFit="1" customWidth="1"/>
    <col min="7680" max="7930" width="9.140625" style="98"/>
    <col min="7931" max="7931" width="64.28515625" style="98" customWidth="1"/>
    <col min="7932" max="7932" width="21.28515625" style="98" customWidth="1"/>
    <col min="7933" max="7933" width="20.140625" style="98" customWidth="1"/>
    <col min="7934" max="7934" width="0" style="98" hidden="1" customWidth="1"/>
    <col min="7935" max="7935" width="9.7109375" style="98" bestFit="1" customWidth="1"/>
    <col min="7936" max="8186" width="9.140625" style="98"/>
    <col min="8187" max="8187" width="64.28515625" style="98" customWidth="1"/>
    <col min="8188" max="8188" width="21.28515625" style="98" customWidth="1"/>
    <col min="8189" max="8189" width="20.140625" style="98" customWidth="1"/>
    <col min="8190" max="8190" width="0" style="98" hidden="1" customWidth="1"/>
    <col min="8191" max="8191" width="9.7109375" style="98" bestFit="1" customWidth="1"/>
    <col min="8192" max="8442" width="9.140625" style="98"/>
    <col min="8443" max="8443" width="64.28515625" style="98" customWidth="1"/>
    <col min="8444" max="8444" width="21.28515625" style="98" customWidth="1"/>
    <col min="8445" max="8445" width="20.140625" style="98" customWidth="1"/>
    <col min="8446" max="8446" width="0" style="98" hidden="1" customWidth="1"/>
    <col min="8447" max="8447" width="9.7109375" style="98" bestFit="1" customWidth="1"/>
    <col min="8448" max="8698" width="9.140625" style="98"/>
    <col min="8699" max="8699" width="64.28515625" style="98" customWidth="1"/>
    <col min="8700" max="8700" width="21.28515625" style="98" customWidth="1"/>
    <col min="8701" max="8701" width="20.140625" style="98" customWidth="1"/>
    <col min="8702" max="8702" width="0" style="98" hidden="1" customWidth="1"/>
    <col min="8703" max="8703" width="9.7109375" style="98" bestFit="1" customWidth="1"/>
    <col min="8704" max="8954" width="9.140625" style="98"/>
    <col min="8955" max="8955" width="64.28515625" style="98" customWidth="1"/>
    <col min="8956" max="8956" width="21.28515625" style="98" customWidth="1"/>
    <col min="8957" max="8957" width="20.140625" style="98" customWidth="1"/>
    <col min="8958" max="8958" width="0" style="98" hidden="1" customWidth="1"/>
    <col min="8959" max="8959" width="9.7109375" style="98" bestFit="1" customWidth="1"/>
    <col min="8960" max="9210" width="9.140625" style="98"/>
    <col min="9211" max="9211" width="64.28515625" style="98" customWidth="1"/>
    <col min="9212" max="9212" width="21.28515625" style="98" customWidth="1"/>
    <col min="9213" max="9213" width="20.140625" style="98" customWidth="1"/>
    <col min="9214" max="9214" width="0" style="98" hidden="1" customWidth="1"/>
    <col min="9215" max="9215" width="9.7109375" style="98" bestFit="1" customWidth="1"/>
    <col min="9216" max="9466" width="9.140625" style="98"/>
    <col min="9467" max="9467" width="64.28515625" style="98" customWidth="1"/>
    <col min="9468" max="9468" width="21.28515625" style="98" customWidth="1"/>
    <col min="9469" max="9469" width="20.140625" style="98" customWidth="1"/>
    <col min="9470" max="9470" width="0" style="98" hidden="1" customWidth="1"/>
    <col min="9471" max="9471" width="9.7109375" style="98" bestFit="1" customWidth="1"/>
    <col min="9472" max="9722" width="9.140625" style="98"/>
    <col min="9723" max="9723" width="64.28515625" style="98" customWidth="1"/>
    <col min="9724" max="9724" width="21.28515625" style="98" customWidth="1"/>
    <col min="9725" max="9725" width="20.140625" style="98" customWidth="1"/>
    <col min="9726" max="9726" width="0" style="98" hidden="1" customWidth="1"/>
    <col min="9727" max="9727" width="9.7109375" style="98" bestFit="1" customWidth="1"/>
    <col min="9728" max="9978" width="9.140625" style="98"/>
    <col min="9979" max="9979" width="64.28515625" style="98" customWidth="1"/>
    <col min="9980" max="9980" width="21.28515625" style="98" customWidth="1"/>
    <col min="9981" max="9981" width="20.140625" style="98" customWidth="1"/>
    <col min="9982" max="9982" width="0" style="98" hidden="1" customWidth="1"/>
    <col min="9983" max="9983" width="9.7109375" style="98" bestFit="1" customWidth="1"/>
    <col min="9984" max="10234" width="9.140625" style="98"/>
    <col min="10235" max="10235" width="64.28515625" style="98" customWidth="1"/>
    <col min="10236" max="10236" width="21.28515625" style="98" customWidth="1"/>
    <col min="10237" max="10237" width="20.140625" style="98" customWidth="1"/>
    <col min="10238" max="10238" width="0" style="98" hidden="1" customWidth="1"/>
    <col min="10239" max="10239" width="9.7109375" style="98" bestFit="1" customWidth="1"/>
    <col min="10240" max="10490" width="9.140625" style="98"/>
    <col min="10491" max="10491" width="64.28515625" style="98" customWidth="1"/>
    <col min="10492" max="10492" width="21.28515625" style="98" customWidth="1"/>
    <col min="10493" max="10493" width="20.140625" style="98" customWidth="1"/>
    <col min="10494" max="10494" width="0" style="98" hidden="1" customWidth="1"/>
    <col min="10495" max="10495" width="9.7109375" style="98" bestFit="1" customWidth="1"/>
    <col min="10496" max="10746" width="9.140625" style="98"/>
    <col min="10747" max="10747" width="64.28515625" style="98" customWidth="1"/>
    <col min="10748" max="10748" width="21.28515625" style="98" customWidth="1"/>
    <col min="10749" max="10749" width="20.140625" style="98" customWidth="1"/>
    <col min="10750" max="10750" width="0" style="98" hidden="1" customWidth="1"/>
    <col min="10751" max="10751" width="9.7109375" style="98" bestFit="1" customWidth="1"/>
    <col min="10752" max="11002" width="9.140625" style="98"/>
    <col min="11003" max="11003" width="64.28515625" style="98" customWidth="1"/>
    <col min="11004" max="11004" width="21.28515625" style="98" customWidth="1"/>
    <col min="11005" max="11005" width="20.140625" style="98" customWidth="1"/>
    <col min="11006" max="11006" width="0" style="98" hidden="1" customWidth="1"/>
    <col min="11007" max="11007" width="9.7109375" style="98" bestFit="1" customWidth="1"/>
    <col min="11008" max="11258" width="9.140625" style="98"/>
    <col min="11259" max="11259" width="64.28515625" style="98" customWidth="1"/>
    <col min="11260" max="11260" width="21.28515625" style="98" customWidth="1"/>
    <col min="11261" max="11261" width="20.140625" style="98" customWidth="1"/>
    <col min="11262" max="11262" width="0" style="98" hidden="1" customWidth="1"/>
    <col min="11263" max="11263" width="9.7109375" style="98" bestFit="1" customWidth="1"/>
    <col min="11264" max="11514" width="9.140625" style="98"/>
    <col min="11515" max="11515" width="64.28515625" style="98" customWidth="1"/>
    <col min="11516" max="11516" width="21.28515625" style="98" customWidth="1"/>
    <col min="11517" max="11517" width="20.140625" style="98" customWidth="1"/>
    <col min="11518" max="11518" width="0" style="98" hidden="1" customWidth="1"/>
    <col min="11519" max="11519" width="9.7109375" style="98" bestFit="1" customWidth="1"/>
    <col min="11520" max="11770" width="9.140625" style="98"/>
    <col min="11771" max="11771" width="64.28515625" style="98" customWidth="1"/>
    <col min="11772" max="11772" width="21.28515625" style="98" customWidth="1"/>
    <col min="11773" max="11773" width="20.140625" style="98" customWidth="1"/>
    <col min="11774" max="11774" width="0" style="98" hidden="1" customWidth="1"/>
    <col min="11775" max="11775" width="9.7109375" style="98" bestFit="1" customWidth="1"/>
    <col min="11776" max="12026" width="9.140625" style="98"/>
    <col min="12027" max="12027" width="64.28515625" style="98" customWidth="1"/>
    <col min="12028" max="12028" width="21.28515625" style="98" customWidth="1"/>
    <col min="12029" max="12029" width="20.140625" style="98" customWidth="1"/>
    <col min="12030" max="12030" width="0" style="98" hidden="1" customWidth="1"/>
    <col min="12031" max="12031" width="9.7109375" style="98" bestFit="1" customWidth="1"/>
    <col min="12032" max="12282" width="9.140625" style="98"/>
    <col min="12283" max="12283" width="64.28515625" style="98" customWidth="1"/>
    <col min="12284" max="12284" width="21.28515625" style="98" customWidth="1"/>
    <col min="12285" max="12285" width="20.140625" style="98" customWidth="1"/>
    <col min="12286" max="12286" width="0" style="98" hidden="1" customWidth="1"/>
    <col min="12287" max="12287" width="9.7109375" style="98" bestFit="1" customWidth="1"/>
    <col min="12288" max="12538" width="9.140625" style="98"/>
    <col min="12539" max="12539" width="64.28515625" style="98" customWidth="1"/>
    <col min="12540" max="12540" width="21.28515625" style="98" customWidth="1"/>
    <col min="12541" max="12541" width="20.140625" style="98" customWidth="1"/>
    <col min="12542" max="12542" width="0" style="98" hidden="1" customWidth="1"/>
    <col min="12543" max="12543" width="9.7109375" style="98" bestFit="1" customWidth="1"/>
    <col min="12544" max="12794" width="9.140625" style="98"/>
    <col min="12795" max="12795" width="64.28515625" style="98" customWidth="1"/>
    <col min="12796" max="12796" width="21.28515625" style="98" customWidth="1"/>
    <col min="12797" max="12797" width="20.140625" style="98" customWidth="1"/>
    <col min="12798" max="12798" width="0" style="98" hidden="1" customWidth="1"/>
    <col min="12799" max="12799" width="9.7109375" style="98" bestFit="1" customWidth="1"/>
    <col min="12800" max="13050" width="9.140625" style="98"/>
    <col min="13051" max="13051" width="64.28515625" style="98" customWidth="1"/>
    <col min="13052" max="13052" width="21.28515625" style="98" customWidth="1"/>
    <col min="13053" max="13053" width="20.140625" style="98" customWidth="1"/>
    <col min="13054" max="13054" width="0" style="98" hidden="1" customWidth="1"/>
    <col min="13055" max="13055" width="9.7109375" style="98" bestFit="1" customWidth="1"/>
    <col min="13056" max="13306" width="9.140625" style="98"/>
    <col min="13307" max="13307" width="64.28515625" style="98" customWidth="1"/>
    <col min="13308" max="13308" width="21.28515625" style="98" customWidth="1"/>
    <col min="13309" max="13309" width="20.140625" style="98" customWidth="1"/>
    <col min="13310" max="13310" width="0" style="98" hidden="1" customWidth="1"/>
    <col min="13311" max="13311" width="9.7109375" style="98" bestFit="1" customWidth="1"/>
    <col min="13312" max="13562" width="9.140625" style="98"/>
    <col min="13563" max="13563" width="64.28515625" style="98" customWidth="1"/>
    <col min="13564" max="13564" width="21.28515625" style="98" customWidth="1"/>
    <col min="13565" max="13565" width="20.140625" style="98" customWidth="1"/>
    <col min="13566" max="13566" width="0" style="98" hidden="1" customWidth="1"/>
    <col min="13567" max="13567" width="9.7109375" style="98" bestFit="1" customWidth="1"/>
    <col min="13568" max="13818" width="9.140625" style="98"/>
    <col min="13819" max="13819" width="64.28515625" style="98" customWidth="1"/>
    <col min="13820" max="13820" width="21.28515625" style="98" customWidth="1"/>
    <col min="13821" max="13821" width="20.140625" style="98" customWidth="1"/>
    <col min="13822" max="13822" width="0" style="98" hidden="1" customWidth="1"/>
    <col min="13823" max="13823" width="9.7109375" style="98" bestFit="1" customWidth="1"/>
    <col min="13824" max="14074" width="9.140625" style="98"/>
    <col min="14075" max="14075" width="64.28515625" style="98" customWidth="1"/>
    <col min="14076" max="14076" width="21.28515625" style="98" customWidth="1"/>
    <col min="14077" max="14077" width="20.140625" style="98" customWidth="1"/>
    <col min="14078" max="14078" width="0" style="98" hidden="1" customWidth="1"/>
    <col min="14079" max="14079" width="9.7109375" style="98" bestFit="1" customWidth="1"/>
    <col min="14080" max="14330" width="9.140625" style="98"/>
    <col min="14331" max="14331" width="64.28515625" style="98" customWidth="1"/>
    <col min="14332" max="14332" width="21.28515625" style="98" customWidth="1"/>
    <col min="14333" max="14333" width="20.140625" style="98" customWidth="1"/>
    <col min="14334" max="14334" width="0" style="98" hidden="1" customWidth="1"/>
    <col min="14335" max="14335" width="9.7109375" style="98" bestFit="1" customWidth="1"/>
    <col min="14336" max="14586" width="9.140625" style="98"/>
    <col min="14587" max="14587" width="64.28515625" style="98" customWidth="1"/>
    <col min="14588" max="14588" width="21.28515625" style="98" customWidth="1"/>
    <col min="14589" max="14589" width="20.140625" style="98" customWidth="1"/>
    <col min="14590" max="14590" width="0" style="98" hidden="1" customWidth="1"/>
    <col min="14591" max="14591" width="9.7109375" style="98" bestFit="1" customWidth="1"/>
    <col min="14592" max="14842" width="9.140625" style="98"/>
    <col min="14843" max="14843" width="64.28515625" style="98" customWidth="1"/>
    <col min="14844" max="14844" width="21.28515625" style="98" customWidth="1"/>
    <col min="14845" max="14845" width="20.140625" style="98" customWidth="1"/>
    <col min="14846" max="14846" width="0" style="98" hidden="1" customWidth="1"/>
    <col min="14847" max="14847" width="9.7109375" style="98" bestFit="1" customWidth="1"/>
    <col min="14848" max="15098" width="9.140625" style="98"/>
    <col min="15099" max="15099" width="64.28515625" style="98" customWidth="1"/>
    <col min="15100" max="15100" width="21.28515625" style="98" customWidth="1"/>
    <col min="15101" max="15101" width="20.140625" style="98" customWidth="1"/>
    <col min="15102" max="15102" width="0" style="98" hidden="1" customWidth="1"/>
    <col min="15103" max="15103" width="9.7109375" style="98" bestFit="1" customWidth="1"/>
    <col min="15104" max="15354" width="9.140625" style="98"/>
    <col min="15355" max="15355" width="64.28515625" style="98" customWidth="1"/>
    <col min="15356" max="15356" width="21.28515625" style="98" customWidth="1"/>
    <col min="15357" max="15357" width="20.140625" style="98" customWidth="1"/>
    <col min="15358" max="15358" width="0" style="98" hidden="1" customWidth="1"/>
    <col min="15359" max="15359" width="9.7109375" style="98" bestFit="1" customWidth="1"/>
    <col min="15360" max="15610" width="9.140625" style="98"/>
    <col min="15611" max="15611" width="64.28515625" style="98" customWidth="1"/>
    <col min="15612" max="15612" width="21.28515625" style="98" customWidth="1"/>
    <col min="15613" max="15613" width="20.140625" style="98" customWidth="1"/>
    <col min="15614" max="15614" width="0" style="98" hidden="1" customWidth="1"/>
    <col min="15615" max="15615" width="9.7109375" style="98" bestFit="1" customWidth="1"/>
    <col min="15616" max="15866" width="9.140625" style="98"/>
    <col min="15867" max="15867" width="64.28515625" style="98" customWidth="1"/>
    <col min="15868" max="15868" width="21.28515625" style="98" customWidth="1"/>
    <col min="15869" max="15869" width="20.140625" style="98" customWidth="1"/>
    <col min="15870" max="15870" width="0" style="98" hidden="1" customWidth="1"/>
    <col min="15871" max="15871" width="9.7109375" style="98" bestFit="1" customWidth="1"/>
    <col min="15872" max="16122" width="9.140625" style="98"/>
    <col min="16123" max="16123" width="64.28515625" style="98" customWidth="1"/>
    <col min="16124" max="16124" width="21.28515625" style="98" customWidth="1"/>
    <col min="16125" max="16125" width="20.140625" style="98" customWidth="1"/>
    <col min="16126" max="16126" width="0" style="98" hidden="1" customWidth="1"/>
    <col min="16127" max="16127" width="9.7109375" style="98" bestFit="1" customWidth="1"/>
    <col min="16128" max="16384" width="9.140625" style="98"/>
  </cols>
  <sheetData>
    <row r="1" spans="1:3" s="96" customFormat="1" x14ac:dyDescent="0.25">
      <c r="A1" s="94"/>
      <c r="B1" s="95"/>
    </row>
    <row r="2" spans="1:3" s="96" customFormat="1" x14ac:dyDescent="0.25">
      <c r="A2" s="94"/>
      <c r="B2" s="97" t="s">
        <v>85</v>
      </c>
    </row>
    <row r="3" spans="1:3" s="96" customFormat="1" x14ac:dyDescent="0.25">
      <c r="A3" s="94"/>
      <c r="B3" s="95"/>
    </row>
    <row r="4" spans="1:3" s="96" customFormat="1" x14ac:dyDescent="0.25">
      <c r="A4" s="181" t="s">
        <v>129</v>
      </c>
      <c r="B4" s="181"/>
    </row>
    <row r="5" spans="1:3" x14ac:dyDescent="0.25">
      <c r="A5" s="189" t="s">
        <v>86</v>
      </c>
      <c r="B5" s="189"/>
    </row>
    <row r="6" spans="1:3" s="96" customFormat="1" x14ac:dyDescent="0.25">
      <c r="A6" s="183" t="s">
        <v>87</v>
      </c>
      <c r="B6" s="183"/>
    </row>
    <row r="7" spans="1:3" x14ac:dyDescent="0.25">
      <c r="A7" s="182" t="s">
        <v>153</v>
      </c>
      <c r="B7" s="182"/>
    </row>
    <row r="8" spans="1:3" s="96" customFormat="1" x14ac:dyDescent="0.25">
      <c r="A8" s="94"/>
      <c r="B8" s="93"/>
    </row>
    <row r="9" spans="1:3" s="96" customFormat="1" x14ac:dyDescent="0.25">
      <c r="A9" s="94"/>
      <c r="B9" s="94" t="s">
        <v>3</v>
      </c>
    </row>
    <row r="10" spans="1:3" s="96" customFormat="1" ht="56.25" customHeight="1" x14ac:dyDescent="0.25">
      <c r="A10" s="99" t="s">
        <v>4</v>
      </c>
      <c r="B10" s="100" t="s">
        <v>88</v>
      </c>
      <c r="C10" s="101" t="s">
        <v>89</v>
      </c>
    </row>
    <row r="11" spans="1:3" s="96" customFormat="1" x14ac:dyDescent="0.25">
      <c r="A11" s="102">
        <v>1</v>
      </c>
      <c r="B11" s="102">
        <v>2</v>
      </c>
      <c r="C11" s="5">
        <v>3</v>
      </c>
    </row>
    <row r="12" spans="1:3" x14ac:dyDescent="0.25">
      <c r="A12" s="103" t="s">
        <v>90</v>
      </c>
      <c r="B12" s="104">
        <v>41092</v>
      </c>
      <c r="C12" s="104">
        <v>711883</v>
      </c>
    </row>
    <row r="13" spans="1:3" x14ac:dyDescent="0.25">
      <c r="A13" s="103" t="s">
        <v>91</v>
      </c>
      <c r="B13" s="104">
        <v>-300172</v>
      </c>
      <c r="C13" s="104">
        <v>405772</v>
      </c>
    </row>
    <row r="14" spans="1:3" x14ac:dyDescent="0.25">
      <c r="A14" s="105" t="s">
        <v>92</v>
      </c>
      <c r="B14" s="8">
        <v>20374</v>
      </c>
      <c r="C14" s="106">
        <v>18803</v>
      </c>
    </row>
    <row r="15" spans="1:3" x14ac:dyDescent="0.25">
      <c r="A15" s="107" t="s">
        <v>93</v>
      </c>
      <c r="B15" s="8">
        <v>126313</v>
      </c>
      <c r="C15" s="106">
        <v>114179</v>
      </c>
    </row>
    <row r="16" spans="1:3" x14ac:dyDescent="0.25">
      <c r="A16" s="108" t="s">
        <v>94</v>
      </c>
      <c r="B16" s="8">
        <v>-68807</v>
      </c>
      <c r="C16" s="106">
        <v>-202668</v>
      </c>
    </row>
    <row r="17" spans="1:3" x14ac:dyDescent="0.25">
      <c r="A17" s="107" t="s">
        <v>95</v>
      </c>
      <c r="B17" s="8">
        <v>235612</v>
      </c>
      <c r="C17" s="106">
        <v>96977</v>
      </c>
    </row>
    <row r="18" spans="1:3" x14ac:dyDescent="0.25">
      <c r="A18" s="107" t="s">
        <v>96</v>
      </c>
      <c r="B18" s="8">
        <v>-613664</v>
      </c>
      <c r="C18" s="106">
        <v>378481</v>
      </c>
    </row>
    <row r="19" spans="1:3" ht="25.5" x14ac:dyDescent="0.25">
      <c r="A19" s="103" t="s">
        <v>97</v>
      </c>
      <c r="B19" s="109">
        <v>-259080</v>
      </c>
      <c r="C19" s="109">
        <v>1117655</v>
      </c>
    </row>
    <row r="20" spans="1:3" x14ac:dyDescent="0.25">
      <c r="A20" s="103" t="s">
        <v>98</v>
      </c>
      <c r="B20" s="104">
        <v>1089338</v>
      </c>
      <c r="C20" s="104">
        <v>-1965602</v>
      </c>
    </row>
    <row r="21" spans="1:3" x14ac:dyDescent="0.25">
      <c r="A21" s="110" t="s">
        <v>99</v>
      </c>
      <c r="B21" s="69">
        <v>1374717</v>
      </c>
      <c r="C21" s="106">
        <v>-1488390</v>
      </c>
    </row>
    <row r="22" spans="1:3" x14ac:dyDescent="0.25">
      <c r="A22" s="111" t="s">
        <v>100</v>
      </c>
      <c r="B22" s="69"/>
      <c r="C22" s="106">
        <v>-13755</v>
      </c>
    </row>
    <row r="23" spans="1:3" x14ac:dyDescent="0.25">
      <c r="A23" s="111" t="s">
        <v>101</v>
      </c>
      <c r="B23" s="69">
        <v>6740</v>
      </c>
      <c r="C23" s="106">
        <v>7026</v>
      </c>
    </row>
    <row r="24" spans="1:3" x14ac:dyDescent="0.25">
      <c r="A24" s="110" t="s">
        <v>102</v>
      </c>
      <c r="B24" s="8">
        <v>18001</v>
      </c>
      <c r="C24" s="106"/>
    </row>
    <row r="25" spans="1:3" ht="25.5" x14ac:dyDescent="0.25">
      <c r="A25" s="111" t="s">
        <v>103</v>
      </c>
      <c r="B25" s="112">
        <v>209625</v>
      </c>
      <c r="C25" s="106">
        <v>-340121</v>
      </c>
    </row>
    <row r="26" spans="1:3" x14ac:dyDescent="0.25">
      <c r="A26" s="107" t="s">
        <v>104</v>
      </c>
      <c r="B26" s="8"/>
      <c r="C26" s="106"/>
    </row>
    <row r="27" spans="1:3" x14ac:dyDescent="0.25">
      <c r="A27" s="107" t="s">
        <v>105</v>
      </c>
      <c r="B27" s="8">
        <v>-519745</v>
      </c>
      <c r="C27" s="106">
        <v>-130362</v>
      </c>
    </row>
    <row r="28" spans="1:3" x14ac:dyDescent="0.25">
      <c r="A28" s="103" t="s">
        <v>106</v>
      </c>
      <c r="B28" s="113">
        <v>2240513</v>
      </c>
      <c r="C28" s="113">
        <v>518690</v>
      </c>
    </row>
    <row r="29" spans="1:3" ht="14.25" customHeight="1" x14ac:dyDescent="0.25">
      <c r="A29" s="105" t="s">
        <v>107</v>
      </c>
      <c r="B29" s="8"/>
      <c r="C29" s="106"/>
    </row>
    <row r="30" spans="1:3" ht="25.5" x14ac:dyDescent="0.25">
      <c r="A30" s="107" t="s">
        <v>108</v>
      </c>
      <c r="B30" s="8">
        <v>-2</v>
      </c>
      <c r="C30" s="64">
        <v>-9103</v>
      </c>
    </row>
    <row r="31" spans="1:3" ht="25.5" x14ac:dyDescent="0.25">
      <c r="A31" s="107" t="s">
        <v>109</v>
      </c>
      <c r="B31" s="8"/>
      <c r="C31" s="106"/>
    </row>
    <row r="32" spans="1:3" ht="25.5" x14ac:dyDescent="0.25">
      <c r="A32" s="107" t="s">
        <v>130</v>
      </c>
      <c r="B32" s="8">
        <v>2248920</v>
      </c>
      <c r="C32" s="106">
        <v>626201</v>
      </c>
    </row>
    <row r="33" spans="1:3" x14ac:dyDescent="0.25">
      <c r="A33" s="110" t="s">
        <v>110</v>
      </c>
      <c r="B33" s="8">
        <v>0</v>
      </c>
      <c r="C33" s="114">
        <v>27978</v>
      </c>
    </row>
    <row r="34" spans="1:3" x14ac:dyDescent="0.25">
      <c r="A34" s="108" t="s">
        <v>111</v>
      </c>
      <c r="B34" s="8"/>
      <c r="C34" s="106"/>
    </row>
    <row r="35" spans="1:3" x14ac:dyDescent="0.25">
      <c r="A35" s="115" t="s">
        <v>112</v>
      </c>
      <c r="B35" s="8">
        <v>-8405</v>
      </c>
      <c r="C35" s="106">
        <v>-126386</v>
      </c>
    </row>
    <row r="36" spans="1:3" x14ac:dyDescent="0.25">
      <c r="A36" s="103" t="s">
        <v>113</v>
      </c>
      <c r="B36" s="113">
        <v>3329851</v>
      </c>
      <c r="C36" s="113">
        <v>-4446912</v>
      </c>
    </row>
    <row r="37" spans="1:3" x14ac:dyDescent="0.25">
      <c r="A37" s="105" t="s">
        <v>114</v>
      </c>
      <c r="B37" s="8">
        <v>92046</v>
      </c>
      <c r="C37" s="106">
        <v>75696</v>
      </c>
    </row>
    <row r="38" spans="1:3" ht="25.5" x14ac:dyDescent="0.25">
      <c r="A38" s="121" t="s">
        <v>115</v>
      </c>
      <c r="B38" s="116">
        <v>3237805</v>
      </c>
      <c r="C38" s="116">
        <v>-1522608</v>
      </c>
    </row>
    <row r="39" spans="1:3" x14ac:dyDescent="0.25">
      <c r="A39" s="117" t="s">
        <v>116</v>
      </c>
      <c r="B39" s="118">
        <v>-65380</v>
      </c>
      <c r="C39" s="106">
        <v>-71517</v>
      </c>
    </row>
    <row r="40" spans="1:3" x14ac:dyDescent="0.25">
      <c r="A40" s="108" t="s">
        <v>117</v>
      </c>
      <c r="B40" s="8">
        <v>232</v>
      </c>
      <c r="C40" s="119">
        <v>1126</v>
      </c>
    </row>
    <row r="41" spans="1:3" x14ac:dyDescent="0.25">
      <c r="A41" s="107" t="s">
        <v>124</v>
      </c>
      <c r="B41" s="8"/>
      <c r="C41" s="106"/>
    </row>
    <row r="42" spans="1:3" x14ac:dyDescent="0.25">
      <c r="A42" s="103" t="s">
        <v>118</v>
      </c>
      <c r="B42" s="116">
        <v>-65148</v>
      </c>
      <c r="C42" s="116">
        <v>-70391</v>
      </c>
    </row>
    <row r="43" spans="1:3" x14ac:dyDescent="0.25">
      <c r="A43" s="115" t="s">
        <v>119</v>
      </c>
      <c r="B43" s="69">
        <v>-21902</v>
      </c>
      <c r="C43" s="120"/>
    </row>
    <row r="44" spans="1:3" x14ac:dyDescent="0.25">
      <c r="A44" s="115" t="s">
        <v>120</v>
      </c>
      <c r="B44" s="8">
        <v>8187</v>
      </c>
      <c r="C44" s="106"/>
    </row>
    <row r="45" spans="1:3" x14ac:dyDescent="0.25">
      <c r="A45" s="107" t="s">
        <v>121</v>
      </c>
      <c r="B45" s="8"/>
      <c r="C45" s="106">
        <v>-138314</v>
      </c>
    </row>
    <row r="46" spans="1:3" x14ac:dyDescent="0.25">
      <c r="A46" s="107" t="s">
        <v>122</v>
      </c>
      <c r="B46" s="15">
        <v>-41909.050000000047</v>
      </c>
      <c r="C46" s="119"/>
    </row>
    <row r="47" spans="1:3" x14ac:dyDescent="0.25">
      <c r="A47" s="107" t="s">
        <v>123</v>
      </c>
      <c r="B47" s="8"/>
      <c r="C47" s="119"/>
    </row>
    <row r="48" spans="1:3" x14ac:dyDescent="0.25">
      <c r="A48" s="117" t="s">
        <v>124</v>
      </c>
      <c r="B48" s="8">
        <v>0</v>
      </c>
      <c r="C48" s="106"/>
    </row>
    <row r="49" spans="1:3" x14ac:dyDescent="0.25">
      <c r="A49" s="121" t="s">
        <v>125</v>
      </c>
      <c r="B49" s="113">
        <v>-55624.050000000047</v>
      </c>
      <c r="C49" s="113">
        <v>-138314</v>
      </c>
    </row>
    <row r="50" spans="1:3" x14ac:dyDescent="0.25">
      <c r="A50" s="103" t="s">
        <v>126</v>
      </c>
      <c r="B50" s="113">
        <v>2857952.95</v>
      </c>
      <c r="C50" s="113">
        <v>-613658</v>
      </c>
    </row>
    <row r="51" spans="1:3" x14ac:dyDescent="0.25">
      <c r="A51" s="103" t="s">
        <v>127</v>
      </c>
      <c r="B51" s="104">
        <v>1621660</v>
      </c>
      <c r="C51" s="104">
        <v>1344014</v>
      </c>
    </row>
    <row r="52" spans="1:3" x14ac:dyDescent="0.25">
      <c r="A52" s="121" t="s">
        <v>128</v>
      </c>
      <c r="B52" s="104">
        <v>4479613</v>
      </c>
      <c r="C52" s="104">
        <v>730356</v>
      </c>
    </row>
    <row r="53" spans="1:3" x14ac:dyDescent="0.25">
      <c r="A53" s="122"/>
      <c r="B53" s="123"/>
      <c r="C53" s="123"/>
    </row>
    <row r="54" spans="1:3" s="96" customFormat="1" x14ac:dyDescent="0.25">
      <c r="A54" s="124"/>
      <c r="B54" s="125"/>
    </row>
    <row r="55" spans="1:3" s="2" customFormat="1" ht="12.75" x14ac:dyDescent="0.2">
      <c r="A55" s="2" t="s">
        <v>42</v>
      </c>
      <c r="C55" s="126"/>
    </row>
    <row r="56" spans="1:3" customFormat="1" x14ac:dyDescent="0.25">
      <c r="A56" s="2"/>
      <c r="B56" s="2"/>
      <c r="C56" s="127"/>
    </row>
    <row r="57" spans="1:3" s="2" customFormat="1" ht="12.75" x14ac:dyDescent="0.2">
      <c r="A57" s="2" t="s">
        <v>84</v>
      </c>
      <c r="C57" s="126"/>
    </row>
    <row r="58" spans="1:3" x14ac:dyDescent="0.25">
      <c r="A58" s="126"/>
      <c r="B58" s="126"/>
    </row>
    <row r="59" spans="1:3" x14ac:dyDescent="0.25">
      <c r="A59" s="126"/>
      <c r="B59" s="126"/>
    </row>
    <row r="60" spans="1:3" x14ac:dyDescent="0.25">
      <c r="A60" s="126"/>
      <c r="B60" s="126"/>
    </row>
    <row r="61" spans="1:3" x14ac:dyDescent="0.25">
      <c r="A61" s="126"/>
      <c r="B61" s="126"/>
    </row>
  </sheetData>
  <mergeCells count="4">
    <mergeCell ref="A4:B4"/>
    <mergeCell ref="A5:B5"/>
    <mergeCell ref="A6:B6"/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B1" workbookViewId="0">
      <selection activeCell="E20" sqref="E20"/>
    </sheetView>
  </sheetViews>
  <sheetFormatPr defaultRowHeight="12.75" x14ac:dyDescent="0.2"/>
  <cols>
    <col min="1" max="1" width="57.7109375" style="2" customWidth="1"/>
    <col min="2" max="3" width="13.140625" style="2" customWidth="1"/>
    <col min="4" max="4" width="14.7109375" style="2" customWidth="1"/>
    <col min="5" max="5" width="15.28515625" style="2" bestFit="1" customWidth="1"/>
    <col min="6" max="6" width="16.28515625" style="2" customWidth="1"/>
    <col min="7" max="7" width="16" style="2" bestFit="1" customWidth="1"/>
    <col min="8" max="8" width="16.7109375" style="2" customWidth="1"/>
    <col min="9" max="9" width="16.85546875" style="2" bestFit="1" customWidth="1"/>
    <col min="10" max="10" width="15.5703125" style="2" customWidth="1"/>
    <col min="11" max="256" width="9.140625" style="129"/>
    <col min="257" max="257" width="57.7109375" style="129" customWidth="1"/>
    <col min="258" max="259" width="13.140625" style="129" customWidth="1"/>
    <col min="260" max="260" width="14.7109375" style="129" customWidth="1"/>
    <col min="261" max="261" width="15.28515625" style="129" bestFit="1" customWidth="1"/>
    <col min="262" max="262" width="16.28515625" style="129" customWidth="1"/>
    <col min="263" max="263" width="16" style="129" bestFit="1" customWidth="1"/>
    <col min="264" max="264" width="16.7109375" style="129" customWidth="1"/>
    <col min="265" max="265" width="16.85546875" style="129" bestFit="1" customWidth="1"/>
    <col min="266" max="266" width="15.5703125" style="129" customWidth="1"/>
    <col min="267" max="512" width="9.140625" style="129"/>
    <col min="513" max="513" width="57.7109375" style="129" customWidth="1"/>
    <col min="514" max="515" width="13.140625" style="129" customWidth="1"/>
    <col min="516" max="516" width="14.7109375" style="129" customWidth="1"/>
    <col min="517" max="517" width="15.28515625" style="129" bestFit="1" customWidth="1"/>
    <col min="518" max="518" width="16.28515625" style="129" customWidth="1"/>
    <col min="519" max="519" width="16" style="129" bestFit="1" customWidth="1"/>
    <col min="520" max="520" width="16.7109375" style="129" customWidth="1"/>
    <col min="521" max="521" width="16.85546875" style="129" bestFit="1" customWidth="1"/>
    <col min="522" max="522" width="15.5703125" style="129" customWidth="1"/>
    <col min="523" max="768" width="9.140625" style="129"/>
    <col min="769" max="769" width="57.7109375" style="129" customWidth="1"/>
    <col min="770" max="771" width="13.140625" style="129" customWidth="1"/>
    <col min="772" max="772" width="14.7109375" style="129" customWidth="1"/>
    <col min="773" max="773" width="15.28515625" style="129" bestFit="1" customWidth="1"/>
    <col min="774" max="774" width="16.28515625" style="129" customWidth="1"/>
    <col min="775" max="775" width="16" style="129" bestFit="1" customWidth="1"/>
    <col min="776" max="776" width="16.7109375" style="129" customWidth="1"/>
    <col min="777" max="777" width="16.85546875" style="129" bestFit="1" customWidth="1"/>
    <col min="778" max="778" width="15.5703125" style="129" customWidth="1"/>
    <col min="779" max="1024" width="9.140625" style="129"/>
    <col min="1025" max="1025" width="57.7109375" style="129" customWidth="1"/>
    <col min="1026" max="1027" width="13.140625" style="129" customWidth="1"/>
    <col min="1028" max="1028" width="14.7109375" style="129" customWidth="1"/>
    <col min="1029" max="1029" width="15.28515625" style="129" bestFit="1" customWidth="1"/>
    <col min="1030" max="1030" width="16.28515625" style="129" customWidth="1"/>
    <col min="1031" max="1031" width="16" style="129" bestFit="1" customWidth="1"/>
    <col min="1032" max="1032" width="16.7109375" style="129" customWidth="1"/>
    <col min="1033" max="1033" width="16.85546875" style="129" bestFit="1" customWidth="1"/>
    <col min="1034" max="1034" width="15.5703125" style="129" customWidth="1"/>
    <col min="1035" max="1280" width="9.140625" style="129"/>
    <col min="1281" max="1281" width="57.7109375" style="129" customWidth="1"/>
    <col min="1282" max="1283" width="13.140625" style="129" customWidth="1"/>
    <col min="1284" max="1284" width="14.7109375" style="129" customWidth="1"/>
    <col min="1285" max="1285" width="15.28515625" style="129" bestFit="1" customWidth="1"/>
    <col min="1286" max="1286" width="16.28515625" style="129" customWidth="1"/>
    <col min="1287" max="1287" width="16" style="129" bestFit="1" customWidth="1"/>
    <col min="1288" max="1288" width="16.7109375" style="129" customWidth="1"/>
    <col min="1289" max="1289" width="16.85546875" style="129" bestFit="1" customWidth="1"/>
    <col min="1290" max="1290" width="15.5703125" style="129" customWidth="1"/>
    <col min="1291" max="1536" width="9.140625" style="129"/>
    <col min="1537" max="1537" width="57.7109375" style="129" customWidth="1"/>
    <col min="1538" max="1539" width="13.140625" style="129" customWidth="1"/>
    <col min="1540" max="1540" width="14.7109375" style="129" customWidth="1"/>
    <col min="1541" max="1541" width="15.28515625" style="129" bestFit="1" customWidth="1"/>
    <col min="1542" max="1542" width="16.28515625" style="129" customWidth="1"/>
    <col min="1543" max="1543" width="16" style="129" bestFit="1" customWidth="1"/>
    <col min="1544" max="1544" width="16.7109375" style="129" customWidth="1"/>
    <col min="1545" max="1545" width="16.85546875" style="129" bestFit="1" customWidth="1"/>
    <col min="1546" max="1546" width="15.5703125" style="129" customWidth="1"/>
    <col min="1547" max="1792" width="9.140625" style="129"/>
    <col min="1793" max="1793" width="57.7109375" style="129" customWidth="1"/>
    <col min="1794" max="1795" width="13.140625" style="129" customWidth="1"/>
    <col min="1796" max="1796" width="14.7109375" style="129" customWidth="1"/>
    <col min="1797" max="1797" width="15.28515625" style="129" bestFit="1" customWidth="1"/>
    <col min="1798" max="1798" width="16.28515625" style="129" customWidth="1"/>
    <col min="1799" max="1799" width="16" style="129" bestFit="1" customWidth="1"/>
    <col min="1800" max="1800" width="16.7109375" style="129" customWidth="1"/>
    <col min="1801" max="1801" width="16.85546875" style="129" bestFit="1" customWidth="1"/>
    <col min="1802" max="1802" width="15.5703125" style="129" customWidth="1"/>
    <col min="1803" max="2048" width="9.140625" style="129"/>
    <col min="2049" max="2049" width="57.7109375" style="129" customWidth="1"/>
    <col min="2050" max="2051" width="13.140625" style="129" customWidth="1"/>
    <col min="2052" max="2052" width="14.7109375" style="129" customWidth="1"/>
    <col min="2053" max="2053" width="15.28515625" style="129" bestFit="1" customWidth="1"/>
    <col min="2054" max="2054" width="16.28515625" style="129" customWidth="1"/>
    <col min="2055" max="2055" width="16" style="129" bestFit="1" customWidth="1"/>
    <col min="2056" max="2056" width="16.7109375" style="129" customWidth="1"/>
    <col min="2057" max="2057" width="16.85546875" style="129" bestFit="1" customWidth="1"/>
    <col min="2058" max="2058" width="15.5703125" style="129" customWidth="1"/>
    <col min="2059" max="2304" width="9.140625" style="129"/>
    <col min="2305" max="2305" width="57.7109375" style="129" customWidth="1"/>
    <col min="2306" max="2307" width="13.140625" style="129" customWidth="1"/>
    <col min="2308" max="2308" width="14.7109375" style="129" customWidth="1"/>
    <col min="2309" max="2309" width="15.28515625" style="129" bestFit="1" customWidth="1"/>
    <col min="2310" max="2310" width="16.28515625" style="129" customWidth="1"/>
    <col min="2311" max="2311" width="16" style="129" bestFit="1" customWidth="1"/>
    <col min="2312" max="2312" width="16.7109375" style="129" customWidth="1"/>
    <col min="2313" max="2313" width="16.85546875" style="129" bestFit="1" customWidth="1"/>
    <col min="2314" max="2314" width="15.5703125" style="129" customWidth="1"/>
    <col min="2315" max="2560" width="9.140625" style="129"/>
    <col min="2561" max="2561" width="57.7109375" style="129" customWidth="1"/>
    <col min="2562" max="2563" width="13.140625" style="129" customWidth="1"/>
    <col min="2564" max="2564" width="14.7109375" style="129" customWidth="1"/>
    <col min="2565" max="2565" width="15.28515625" style="129" bestFit="1" customWidth="1"/>
    <col min="2566" max="2566" width="16.28515625" style="129" customWidth="1"/>
    <col min="2567" max="2567" width="16" style="129" bestFit="1" customWidth="1"/>
    <col min="2568" max="2568" width="16.7109375" style="129" customWidth="1"/>
    <col min="2569" max="2569" width="16.85546875" style="129" bestFit="1" customWidth="1"/>
    <col min="2570" max="2570" width="15.5703125" style="129" customWidth="1"/>
    <col min="2571" max="2816" width="9.140625" style="129"/>
    <col min="2817" max="2817" width="57.7109375" style="129" customWidth="1"/>
    <col min="2818" max="2819" width="13.140625" style="129" customWidth="1"/>
    <col min="2820" max="2820" width="14.7109375" style="129" customWidth="1"/>
    <col min="2821" max="2821" width="15.28515625" style="129" bestFit="1" customWidth="1"/>
    <col min="2822" max="2822" width="16.28515625" style="129" customWidth="1"/>
    <col min="2823" max="2823" width="16" style="129" bestFit="1" customWidth="1"/>
    <col min="2824" max="2824" width="16.7109375" style="129" customWidth="1"/>
    <col min="2825" max="2825" width="16.85546875" style="129" bestFit="1" customWidth="1"/>
    <col min="2826" max="2826" width="15.5703125" style="129" customWidth="1"/>
    <col min="2827" max="3072" width="9.140625" style="129"/>
    <col min="3073" max="3073" width="57.7109375" style="129" customWidth="1"/>
    <col min="3074" max="3075" width="13.140625" style="129" customWidth="1"/>
    <col min="3076" max="3076" width="14.7109375" style="129" customWidth="1"/>
    <col min="3077" max="3077" width="15.28515625" style="129" bestFit="1" customWidth="1"/>
    <col min="3078" max="3078" width="16.28515625" style="129" customWidth="1"/>
    <col min="3079" max="3079" width="16" style="129" bestFit="1" customWidth="1"/>
    <col min="3080" max="3080" width="16.7109375" style="129" customWidth="1"/>
    <col min="3081" max="3081" width="16.85546875" style="129" bestFit="1" customWidth="1"/>
    <col min="3082" max="3082" width="15.5703125" style="129" customWidth="1"/>
    <col min="3083" max="3328" width="9.140625" style="129"/>
    <col min="3329" max="3329" width="57.7109375" style="129" customWidth="1"/>
    <col min="3330" max="3331" width="13.140625" style="129" customWidth="1"/>
    <col min="3332" max="3332" width="14.7109375" style="129" customWidth="1"/>
    <col min="3333" max="3333" width="15.28515625" style="129" bestFit="1" customWidth="1"/>
    <col min="3334" max="3334" width="16.28515625" style="129" customWidth="1"/>
    <col min="3335" max="3335" width="16" style="129" bestFit="1" customWidth="1"/>
    <col min="3336" max="3336" width="16.7109375" style="129" customWidth="1"/>
    <col min="3337" max="3337" width="16.85546875" style="129" bestFit="1" customWidth="1"/>
    <col min="3338" max="3338" width="15.5703125" style="129" customWidth="1"/>
    <col min="3339" max="3584" width="9.140625" style="129"/>
    <col min="3585" max="3585" width="57.7109375" style="129" customWidth="1"/>
    <col min="3586" max="3587" width="13.140625" style="129" customWidth="1"/>
    <col min="3588" max="3588" width="14.7109375" style="129" customWidth="1"/>
    <col min="3589" max="3589" width="15.28515625" style="129" bestFit="1" customWidth="1"/>
    <col min="3590" max="3590" width="16.28515625" style="129" customWidth="1"/>
    <col min="3591" max="3591" width="16" style="129" bestFit="1" customWidth="1"/>
    <col min="3592" max="3592" width="16.7109375" style="129" customWidth="1"/>
    <col min="3593" max="3593" width="16.85546875" style="129" bestFit="1" customWidth="1"/>
    <col min="3594" max="3594" width="15.5703125" style="129" customWidth="1"/>
    <col min="3595" max="3840" width="9.140625" style="129"/>
    <col min="3841" max="3841" width="57.7109375" style="129" customWidth="1"/>
    <col min="3842" max="3843" width="13.140625" style="129" customWidth="1"/>
    <col min="3844" max="3844" width="14.7109375" style="129" customWidth="1"/>
    <col min="3845" max="3845" width="15.28515625" style="129" bestFit="1" customWidth="1"/>
    <col min="3846" max="3846" width="16.28515625" style="129" customWidth="1"/>
    <col min="3847" max="3847" width="16" style="129" bestFit="1" customWidth="1"/>
    <col min="3848" max="3848" width="16.7109375" style="129" customWidth="1"/>
    <col min="3849" max="3849" width="16.85546875" style="129" bestFit="1" customWidth="1"/>
    <col min="3850" max="3850" width="15.5703125" style="129" customWidth="1"/>
    <col min="3851" max="4096" width="9.140625" style="129"/>
    <col min="4097" max="4097" width="57.7109375" style="129" customWidth="1"/>
    <col min="4098" max="4099" width="13.140625" style="129" customWidth="1"/>
    <col min="4100" max="4100" width="14.7109375" style="129" customWidth="1"/>
    <col min="4101" max="4101" width="15.28515625" style="129" bestFit="1" customWidth="1"/>
    <col min="4102" max="4102" width="16.28515625" style="129" customWidth="1"/>
    <col min="4103" max="4103" width="16" style="129" bestFit="1" customWidth="1"/>
    <col min="4104" max="4104" width="16.7109375" style="129" customWidth="1"/>
    <col min="4105" max="4105" width="16.85546875" style="129" bestFit="1" customWidth="1"/>
    <col min="4106" max="4106" width="15.5703125" style="129" customWidth="1"/>
    <col min="4107" max="4352" width="9.140625" style="129"/>
    <col min="4353" max="4353" width="57.7109375" style="129" customWidth="1"/>
    <col min="4354" max="4355" width="13.140625" style="129" customWidth="1"/>
    <col min="4356" max="4356" width="14.7109375" style="129" customWidth="1"/>
    <col min="4357" max="4357" width="15.28515625" style="129" bestFit="1" customWidth="1"/>
    <col min="4358" max="4358" width="16.28515625" style="129" customWidth="1"/>
    <col min="4359" max="4359" width="16" style="129" bestFit="1" customWidth="1"/>
    <col min="4360" max="4360" width="16.7109375" style="129" customWidth="1"/>
    <col min="4361" max="4361" width="16.85546875" style="129" bestFit="1" customWidth="1"/>
    <col min="4362" max="4362" width="15.5703125" style="129" customWidth="1"/>
    <col min="4363" max="4608" width="9.140625" style="129"/>
    <col min="4609" max="4609" width="57.7109375" style="129" customWidth="1"/>
    <col min="4610" max="4611" width="13.140625" style="129" customWidth="1"/>
    <col min="4612" max="4612" width="14.7109375" style="129" customWidth="1"/>
    <col min="4613" max="4613" width="15.28515625" style="129" bestFit="1" customWidth="1"/>
    <col min="4614" max="4614" width="16.28515625" style="129" customWidth="1"/>
    <col min="4615" max="4615" width="16" style="129" bestFit="1" customWidth="1"/>
    <col min="4616" max="4616" width="16.7109375" style="129" customWidth="1"/>
    <col min="4617" max="4617" width="16.85546875" style="129" bestFit="1" customWidth="1"/>
    <col min="4618" max="4618" width="15.5703125" style="129" customWidth="1"/>
    <col min="4619" max="4864" width="9.140625" style="129"/>
    <col min="4865" max="4865" width="57.7109375" style="129" customWidth="1"/>
    <col min="4866" max="4867" width="13.140625" style="129" customWidth="1"/>
    <col min="4868" max="4868" width="14.7109375" style="129" customWidth="1"/>
    <col min="4869" max="4869" width="15.28515625" style="129" bestFit="1" customWidth="1"/>
    <col min="4870" max="4870" width="16.28515625" style="129" customWidth="1"/>
    <col min="4871" max="4871" width="16" style="129" bestFit="1" customWidth="1"/>
    <col min="4872" max="4872" width="16.7109375" style="129" customWidth="1"/>
    <col min="4873" max="4873" width="16.85546875" style="129" bestFit="1" customWidth="1"/>
    <col min="4874" max="4874" width="15.5703125" style="129" customWidth="1"/>
    <col min="4875" max="5120" width="9.140625" style="129"/>
    <col min="5121" max="5121" width="57.7109375" style="129" customWidth="1"/>
    <col min="5122" max="5123" width="13.140625" style="129" customWidth="1"/>
    <col min="5124" max="5124" width="14.7109375" style="129" customWidth="1"/>
    <col min="5125" max="5125" width="15.28515625" style="129" bestFit="1" customWidth="1"/>
    <col min="5126" max="5126" width="16.28515625" style="129" customWidth="1"/>
    <col min="5127" max="5127" width="16" style="129" bestFit="1" customWidth="1"/>
    <col min="5128" max="5128" width="16.7109375" style="129" customWidth="1"/>
    <col min="5129" max="5129" width="16.85546875" style="129" bestFit="1" customWidth="1"/>
    <col min="5130" max="5130" width="15.5703125" style="129" customWidth="1"/>
    <col min="5131" max="5376" width="9.140625" style="129"/>
    <col min="5377" max="5377" width="57.7109375" style="129" customWidth="1"/>
    <col min="5378" max="5379" width="13.140625" style="129" customWidth="1"/>
    <col min="5380" max="5380" width="14.7109375" style="129" customWidth="1"/>
    <col min="5381" max="5381" width="15.28515625" style="129" bestFit="1" customWidth="1"/>
    <col min="5382" max="5382" width="16.28515625" style="129" customWidth="1"/>
    <col min="5383" max="5383" width="16" style="129" bestFit="1" customWidth="1"/>
    <col min="5384" max="5384" width="16.7109375" style="129" customWidth="1"/>
    <col min="5385" max="5385" width="16.85546875" style="129" bestFit="1" customWidth="1"/>
    <col min="5386" max="5386" width="15.5703125" style="129" customWidth="1"/>
    <col min="5387" max="5632" width="9.140625" style="129"/>
    <col min="5633" max="5633" width="57.7109375" style="129" customWidth="1"/>
    <col min="5634" max="5635" width="13.140625" style="129" customWidth="1"/>
    <col min="5636" max="5636" width="14.7109375" style="129" customWidth="1"/>
    <col min="5637" max="5637" width="15.28515625" style="129" bestFit="1" customWidth="1"/>
    <col min="5638" max="5638" width="16.28515625" style="129" customWidth="1"/>
    <col min="5639" max="5639" width="16" style="129" bestFit="1" customWidth="1"/>
    <col min="5640" max="5640" width="16.7109375" style="129" customWidth="1"/>
    <col min="5641" max="5641" width="16.85546875" style="129" bestFit="1" customWidth="1"/>
    <col min="5642" max="5642" width="15.5703125" style="129" customWidth="1"/>
    <col min="5643" max="5888" width="9.140625" style="129"/>
    <col min="5889" max="5889" width="57.7109375" style="129" customWidth="1"/>
    <col min="5890" max="5891" width="13.140625" style="129" customWidth="1"/>
    <col min="5892" max="5892" width="14.7109375" style="129" customWidth="1"/>
    <col min="5893" max="5893" width="15.28515625" style="129" bestFit="1" customWidth="1"/>
    <col min="5894" max="5894" width="16.28515625" style="129" customWidth="1"/>
    <col min="5895" max="5895" width="16" style="129" bestFit="1" customWidth="1"/>
    <col min="5896" max="5896" width="16.7109375" style="129" customWidth="1"/>
    <col min="5897" max="5897" width="16.85546875" style="129" bestFit="1" customWidth="1"/>
    <col min="5898" max="5898" width="15.5703125" style="129" customWidth="1"/>
    <col min="5899" max="6144" width="9.140625" style="129"/>
    <col min="6145" max="6145" width="57.7109375" style="129" customWidth="1"/>
    <col min="6146" max="6147" width="13.140625" style="129" customWidth="1"/>
    <col min="6148" max="6148" width="14.7109375" style="129" customWidth="1"/>
    <col min="6149" max="6149" width="15.28515625" style="129" bestFit="1" customWidth="1"/>
    <col min="6150" max="6150" width="16.28515625" style="129" customWidth="1"/>
    <col min="6151" max="6151" width="16" style="129" bestFit="1" customWidth="1"/>
    <col min="6152" max="6152" width="16.7109375" style="129" customWidth="1"/>
    <col min="6153" max="6153" width="16.85546875" style="129" bestFit="1" customWidth="1"/>
    <col min="6154" max="6154" width="15.5703125" style="129" customWidth="1"/>
    <col min="6155" max="6400" width="9.140625" style="129"/>
    <col min="6401" max="6401" width="57.7109375" style="129" customWidth="1"/>
    <col min="6402" max="6403" width="13.140625" style="129" customWidth="1"/>
    <col min="6404" max="6404" width="14.7109375" style="129" customWidth="1"/>
    <col min="6405" max="6405" width="15.28515625" style="129" bestFit="1" customWidth="1"/>
    <col min="6406" max="6406" width="16.28515625" style="129" customWidth="1"/>
    <col min="6407" max="6407" width="16" style="129" bestFit="1" customWidth="1"/>
    <col min="6408" max="6408" width="16.7109375" style="129" customWidth="1"/>
    <col min="6409" max="6409" width="16.85546875" style="129" bestFit="1" customWidth="1"/>
    <col min="6410" max="6410" width="15.5703125" style="129" customWidth="1"/>
    <col min="6411" max="6656" width="9.140625" style="129"/>
    <col min="6657" max="6657" width="57.7109375" style="129" customWidth="1"/>
    <col min="6658" max="6659" width="13.140625" style="129" customWidth="1"/>
    <col min="6660" max="6660" width="14.7109375" style="129" customWidth="1"/>
    <col min="6661" max="6661" width="15.28515625" style="129" bestFit="1" customWidth="1"/>
    <col min="6662" max="6662" width="16.28515625" style="129" customWidth="1"/>
    <col min="6663" max="6663" width="16" style="129" bestFit="1" customWidth="1"/>
    <col min="6664" max="6664" width="16.7109375" style="129" customWidth="1"/>
    <col min="6665" max="6665" width="16.85546875" style="129" bestFit="1" customWidth="1"/>
    <col min="6666" max="6666" width="15.5703125" style="129" customWidth="1"/>
    <col min="6667" max="6912" width="9.140625" style="129"/>
    <col min="6913" max="6913" width="57.7109375" style="129" customWidth="1"/>
    <col min="6914" max="6915" width="13.140625" style="129" customWidth="1"/>
    <col min="6916" max="6916" width="14.7109375" style="129" customWidth="1"/>
    <col min="6917" max="6917" width="15.28515625" style="129" bestFit="1" customWidth="1"/>
    <col min="6918" max="6918" width="16.28515625" style="129" customWidth="1"/>
    <col min="6919" max="6919" width="16" style="129" bestFit="1" customWidth="1"/>
    <col min="6920" max="6920" width="16.7109375" style="129" customWidth="1"/>
    <col min="6921" max="6921" width="16.85546875" style="129" bestFit="1" customWidth="1"/>
    <col min="6922" max="6922" width="15.5703125" style="129" customWidth="1"/>
    <col min="6923" max="7168" width="9.140625" style="129"/>
    <col min="7169" max="7169" width="57.7109375" style="129" customWidth="1"/>
    <col min="7170" max="7171" width="13.140625" style="129" customWidth="1"/>
    <col min="7172" max="7172" width="14.7109375" style="129" customWidth="1"/>
    <col min="7173" max="7173" width="15.28515625" style="129" bestFit="1" customWidth="1"/>
    <col min="7174" max="7174" width="16.28515625" style="129" customWidth="1"/>
    <col min="7175" max="7175" width="16" style="129" bestFit="1" customWidth="1"/>
    <col min="7176" max="7176" width="16.7109375" style="129" customWidth="1"/>
    <col min="7177" max="7177" width="16.85546875" style="129" bestFit="1" customWidth="1"/>
    <col min="7178" max="7178" width="15.5703125" style="129" customWidth="1"/>
    <col min="7179" max="7424" width="9.140625" style="129"/>
    <col min="7425" max="7425" width="57.7109375" style="129" customWidth="1"/>
    <col min="7426" max="7427" width="13.140625" style="129" customWidth="1"/>
    <col min="7428" max="7428" width="14.7109375" style="129" customWidth="1"/>
    <col min="7429" max="7429" width="15.28515625" style="129" bestFit="1" customWidth="1"/>
    <col min="7430" max="7430" width="16.28515625" style="129" customWidth="1"/>
    <col min="7431" max="7431" width="16" style="129" bestFit="1" customWidth="1"/>
    <col min="7432" max="7432" width="16.7109375" style="129" customWidth="1"/>
    <col min="7433" max="7433" width="16.85546875" style="129" bestFit="1" customWidth="1"/>
    <col min="7434" max="7434" width="15.5703125" style="129" customWidth="1"/>
    <col min="7435" max="7680" width="9.140625" style="129"/>
    <col min="7681" max="7681" width="57.7109375" style="129" customWidth="1"/>
    <col min="7682" max="7683" width="13.140625" style="129" customWidth="1"/>
    <col min="7684" max="7684" width="14.7109375" style="129" customWidth="1"/>
    <col min="7685" max="7685" width="15.28515625" style="129" bestFit="1" customWidth="1"/>
    <col min="7686" max="7686" width="16.28515625" style="129" customWidth="1"/>
    <col min="7687" max="7687" width="16" style="129" bestFit="1" customWidth="1"/>
    <col min="7688" max="7688" width="16.7109375" style="129" customWidth="1"/>
    <col min="7689" max="7689" width="16.85546875" style="129" bestFit="1" customWidth="1"/>
    <col min="7690" max="7690" width="15.5703125" style="129" customWidth="1"/>
    <col min="7691" max="7936" width="9.140625" style="129"/>
    <col min="7937" max="7937" width="57.7109375" style="129" customWidth="1"/>
    <col min="7938" max="7939" width="13.140625" style="129" customWidth="1"/>
    <col min="7940" max="7940" width="14.7109375" style="129" customWidth="1"/>
    <col min="7941" max="7941" width="15.28515625" style="129" bestFit="1" customWidth="1"/>
    <col min="7942" max="7942" width="16.28515625" style="129" customWidth="1"/>
    <col min="7943" max="7943" width="16" style="129" bestFit="1" customWidth="1"/>
    <col min="7944" max="7944" width="16.7109375" style="129" customWidth="1"/>
    <col min="7945" max="7945" width="16.85546875" style="129" bestFit="1" customWidth="1"/>
    <col min="7946" max="7946" width="15.5703125" style="129" customWidth="1"/>
    <col min="7947" max="8192" width="9.140625" style="129"/>
    <col min="8193" max="8193" width="57.7109375" style="129" customWidth="1"/>
    <col min="8194" max="8195" width="13.140625" style="129" customWidth="1"/>
    <col min="8196" max="8196" width="14.7109375" style="129" customWidth="1"/>
    <col min="8197" max="8197" width="15.28515625" style="129" bestFit="1" customWidth="1"/>
    <col min="8198" max="8198" width="16.28515625" style="129" customWidth="1"/>
    <col min="8199" max="8199" width="16" style="129" bestFit="1" customWidth="1"/>
    <col min="8200" max="8200" width="16.7109375" style="129" customWidth="1"/>
    <col min="8201" max="8201" width="16.85546875" style="129" bestFit="1" customWidth="1"/>
    <col min="8202" max="8202" width="15.5703125" style="129" customWidth="1"/>
    <col min="8203" max="8448" width="9.140625" style="129"/>
    <col min="8449" max="8449" width="57.7109375" style="129" customWidth="1"/>
    <col min="8450" max="8451" width="13.140625" style="129" customWidth="1"/>
    <col min="8452" max="8452" width="14.7109375" style="129" customWidth="1"/>
    <col min="8453" max="8453" width="15.28515625" style="129" bestFit="1" customWidth="1"/>
    <col min="8454" max="8454" width="16.28515625" style="129" customWidth="1"/>
    <col min="8455" max="8455" width="16" style="129" bestFit="1" customWidth="1"/>
    <col min="8456" max="8456" width="16.7109375" style="129" customWidth="1"/>
    <col min="8457" max="8457" width="16.85546875" style="129" bestFit="1" customWidth="1"/>
    <col min="8458" max="8458" width="15.5703125" style="129" customWidth="1"/>
    <col min="8459" max="8704" width="9.140625" style="129"/>
    <col min="8705" max="8705" width="57.7109375" style="129" customWidth="1"/>
    <col min="8706" max="8707" width="13.140625" style="129" customWidth="1"/>
    <col min="8708" max="8708" width="14.7109375" style="129" customWidth="1"/>
    <col min="8709" max="8709" width="15.28515625" style="129" bestFit="1" customWidth="1"/>
    <col min="8710" max="8710" width="16.28515625" style="129" customWidth="1"/>
    <col min="8711" max="8711" width="16" style="129" bestFit="1" customWidth="1"/>
    <col min="8712" max="8712" width="16.7109375" style="129" customWidth="1"/>
    <col min="8713" max="8713" width="16.85546875" style="129" bestFit="1" customWidth="1"/>
    <col min="8714" max="8714" width="15.5703125" style="129" customWidth="1"/>
    <col min="8715" max="8960" width="9.140625" style="129"/>
    <col min="8961" max="8961" width="57.7109375" style="129" customWidth="1"/>
    <col min="8962" max="8963" width="13.140625" style="129" customWidth="1"/>
    <col min="8964" max="8964" width="14.7109375" style="129" customWidth="1"/>
    <col min="8965" max="8965" width="15.28515625" style="129" bestFit="1" customWidth="1"/>
    <col min="8966" max="8966" width="16.28515625" style="129" customWidth="1"/>
    <col min="8967" max="8967" width="16" style="129" bestFit="1" customWidth="1"/>
    <col min="8968" max="8968" width="16.7109375" style="129" customWidth="1"/>
    <col min="8969" max="8969" width="16.85546875" style="129" bestFit="1" customWidth="1"/>
    <col min="8970" max="8970" width="15.5703125" style="129" customWidth="1"/>
    <col min="8971" max="9216" width="9.140625" style="129"/>
    <col min="9217" max="9217" width="57.7109375" style="129" customWidth="1"/>
    <col min="9218" max="9219" width="13.140625" style="129" customWidth="1"/>
    <col min="9220" max="9220" width="14.7109375" style="129" customWidth="1"/>
    <col min="9221" max="9221" width="15.28515625" style="129" bestFit="1" customWidth="1"/>
    <col min="9222" max="9222" width="16.28515625" style="129" customWidth="1"/>
    <col min="9223" max="9223" width="16" style="129" bestFit="1" customWidth="1"/>
    <col min="9224" max="9224" width="16.7109375" style="129" customWidth="1"/>
    <col min="9225" max="9225" width="16.85546875" style="129" bestFit="1" customWidth="1"/>
    <col min="9226" max="9226" width="15.5703125" style="129" customWidth="1"/>
    <col min="9227" max="9472" width="9.140625" style="129"/>
    <col min="9473" max="9473" width="57.7109375" style="129" customWidth="1"/>
    <col min="9474" max="9475" width="13.140625" style="129" customWidth="1"/>
    <col min="9476" max="9476" width="14.7109375" style="129" customWidth="1"/>
    <col min="9477" max="9477" width="15.28515625" style="129" bestFit="1" customWidth="1"/>
    <col min="9478" max="9478" width="16.28515625" style="129" customWidth="1"/>
    <col min="9479" max="9479" width="16" style="129" bestFit="1" customWidth="1"/>
    <col min="9480" max="9480" width="16.7109375" style="129" customWidth="1"/>
    <col min="9481" max="9481" width="16.85546875" style="129" bestFit="1" customWidth="1"/>
    <col min="9482" max="9482" width="15.5703125" style="129" customWidth="1"/>
    <col min="9483" max="9728" width="9.140625" style="129"/>
    <col min="9729" max="9729" width="57.7109375" style="129" customWidth="1"/>
    <col min="9730" max="9731" width="13.140625" style="129" customWidth="1"/>
    <col min="9732" max="9732" width="14.7109375" style="129" customWidth="1"/>
    <col min="9733" max="9733" width="15.28515625" style="129" bestFit="1" customWidth="1"/>
    <col min="9734" max="9734" width="16.28515625" style="129" customWidth="1"/>
    <col min="9735" max="9735" width="16" style="129" bestFit="1" customWidth="1"/>
    <col min="9736" max="9736" width="16.7109375" style="129" customWidth="1"/>
    <col min="9737" max="9737" width="16.85546875" style="129" bestFit="1" customWidth="1"/>
    <col min="9738" max="9738" width="15.5703125" style="129" customWidth="1"/>
    <col min="9739" max="9984" width="9.140625" style="129"/>
    <col min="9985" max="9985" width="57.7109375" style="129" customWidth="1"/>
    <col min="9986" max="9987" width="13.140625" style="129" customWidth="1"/>
    <col min="9988" max="9988" width="14.7109375" style="129" customWidth="1"/>
    <col min="9989" max="9989" width="15.28515625" style="129" bestFit="1" customWidth="1"/>
    <col min="9990" max="9990" width="16.28515625" style="129" customWidth="1"/>
    <col min="9991" max="9991" width="16" style="129" bestFit="1" customWidth="1"/>
    <col min="9992" max="9992" width="16.7109375" style="129" customWidth="1"/>
    <col min="9993" max="9993" width="16.85546875" style="129" bestFit="1" customWidth="1"/>
    <col min="9994" max="9994" width="15.5703125" style="129" customWidth="1"/>
    <col min="9995" max="10240" width="9.140625" style="129"/>
    <col min="10241" max="10241" width="57.7109375" style="129" customWidth="1"/>
    <col min="10242" max="10243" width="13.140625" style="129" customWidth="1"/>
    <col min="10244" max="10244" width="14.7109375" style="129" customWidth="1"/>
    <col min="10245" max="10245" width="15.28515625" style="129" bestFit="1" customWidth="1"/>
    <col min="10246" max="10246" width="16.28515625" style="129" customWidth="1"/>
    <col min="10247" max="10247" width="16" style="129" bestFit="1" customWidth="1"/>
    <col min="10248" max="10248" width="16.7109375" style="129" customWidth="1"/>
    <col min="10249" max="10249" width="16.85546875" style="129" bestFit="1" customWidth="1"/>
    <col min="10250" max="10250" width="15.5703125" style="129" customWidth="1"/>
    <col min="10251" max="10496" width="9.140625" style="129"/>
    <col min="10497" max="10497" width="57.7109375" style="129" customWidth="1"/>
    <col min="10498" max="10499" width="13.140625" style="129" customWidth="1"/>
    <col min="10500" max="10500" width="14.7109375" style="129" customWidth="1"/>
    <col min="10501" max="10501" width="15.28515625" style="129" bestFit="1" customWidth="1"/>
    <col min="10502" max="10502" width="16.28515625" style="129" customWidth="1"/>
    <col min="10503" max="10503" width="16" style="129" bestFit="1" customWidth="1"/>
    <col min="10504" max="10504" width="16.7109375" style="129" customWidth="1"/>
    <col min="10505" max="10505" width="16.85546875" style="129" bestFit="1" customWidth="1"/>
    <col min="10506" max="10506" width="15.5703125" style="129" customWidth="1"/>
    <col min="10507" max="10752" width="9.140625" style="129"/>
    <col min="10753" max="10753" width="57.7109375" style="129" customWidth="1"/>
    <col min="10754" max="10755" width="13.140625" style="129" customWidth="1"/>
    <col min="10756" max="10756" width="14.7109375" style="129" customWidth="1"/>
    <col min="10757" max="10757" width="15.28515625" style="129" bestFit="1" customWidth="1"/>
    <col min="10758" max="10758" width="16.28515625" style="129" customWidth="1"/>
    <col min="10759" max="10759" width="16" style="129" bestFit="1" customWidth="1"/>
    <col min="10760" max="10760" width="16.7109375" style="129" customWidth="1"/>
    <col min="10761" max="10761" width="16.85546875" style="129" bestFit="1" customWidth="1"/>
    <col min="10762" max="10762" width="15.5703125" style="129" customWidth="1"/>
    <col min="10763" max="11008" width="9.140625" style="129"/>
    <col min="11009" max="11009" width="57.7109375" style="129" customWidth="1"/>
    <col min="11010" max="11011" width="13.140625" style="129" customWidth="1"/>
    <col min="11012" max="11012" width="14.7109375" style="129" customWidth="1"/>
    <col min="11013" max="11013" width="15.28515625" style="129" bestFit="1" customWidth="1"/>
    <col min="11014" max="11014" width="16.28515625" style="129" customWidth="1"/>
    <col min="11015" max="11015" width="16" style="129" bestFit="1" customWidth="1"/>
    <col min="11016" max="11016" width="16.7109375" style="129" customWidth="1"/>
    <col min="11017" max="11017" width="16.85546875" style="129" bestFit="1" customWidth="1"/>
    <col min="11018" max="11018" width="15.5703125" style="129" customWidth="1"/>
    <col min="11019" max="11264" width="9.140625" style="129"/>
    <col min="11265" max="11265" width="57.7109375" style="129" customWidth="1"/>
    <col min="11266" max="11267" width="13.140625" style="129" customWidth="1"/>
    <col min="11268" max="11268" width="14.7109375" style="129" customWidth="1"/>
    <col min="11269" max="11269" width="15.28515625" style="129" bestFit="1" customWidth="1"/>
    <col min="11270" max="11270" width="16.28515625" style="129" customWidth="1"/>
    <col min="11271" max="11271" width="16" style="129" bestFit="1" customWidth="1"/>
    <col min="11272" max="11272" width="16.7109375" style="129" customWidth="1"/>
    <col min="11273" max="11273" width="16.85546875" style="129" bestFit="1" customWidth="1"/>
    <col min="11274" max="11274" width="15.5703125" style="129" customWidth="1"/>
    <col min="11275" max="11520" width="9.140625" style="129"/>
    <col min="11521" max="11521" width="57.7109375" style="129" customWidth="1"/>
    <col min="11522" max="11523" width="13.140625" style="129" customWidth="1"/>
    <col min="11524" max="11524" width="14.7109375" style="129" customWidth="1"/>
    <col min="11525" max="11525" width="15.28515625" style="129" bestFit="1" customWidth="1"/>
    <col min="11526" max="11526" width="16.28515625" style="129" customWidth="1"/>
    <col min="11527" max="11527" width="16" style="129" bestFit="1" customWidth="1"/>
    <col min="11528" max="11528" width="16.7109375" style="129" customWidth="1"/>
    <col min="11529" max="11529" width="16.85546875" style="129" bestFit="1" customWidth="1"/>
    <col min="11530" max="11530" width="15.5703125" style="129" customWidth="1"/>
    <col min="11531" max="11776" width="9.140625" style="129"/>
    <col min="11777" max="11777" width="57.7109375" style="129" customWidth="1"/>
    <col min="11778" max="11779" width="13.140625" style="129" customWidth="1"/>
    <col min="11780" max="11780" width="14.7109375" style="129" customWidth="1"/>
    <col min="11781" max="11781" width="15.28515625" style="129" bestFit="1" customWidth="1"/>
    <col min="11782" max="11782" width="16.28515625" style="129" customWidth="1"/>
    <col min="11783" max="11783" width="16" style="129" bestFit="1" customWidth="1"/>
    <col min="11784" max="11784" width="16.7109375" style="129" customWidth="1"/>
    <col min="11785" max="11785" width="16.85546875" style="129" bestFit="1" customWidth="1"/>
    <col min="11786" max="11786" width="15.5703125" style="129" customWidth="1"/>
    <col min="11787" max="12032" width="9.140625" style="129"/>
    <col min="12033" max="12033" width="57.7109375" style="129" customWidth="1"/>
    <col min="12034" max="12035" width="13.140625" style="129" customWidth="1"/>
    <col min="12036" max="12036" width="14.7109375" style="129" customWidth="1"/>
    <col min="12037" max="12037" width="15.28515625" style="129" bestFit="1" customWidth="1"/>
    <col min="12038" max="12038" width="16.28515625" style="129" customWidth="1"/>
    <col min="12039" max="12039" width="16" style="129" bestFit="1" customWidth="1"/>
    <col min="12040" max="12040" width="16.7109375" style="129" customWidth="1"/>
    <col min="12041" max="12041" width="16.85546875" style="129" bestFit="1" customWidth="1"/>
    <col min="12042" max="12042" width="15.5703125" style="129" customWidth="1"/>
    <col min="12043" max="12288" width="9.140625" style="129"/>
    <col min="12289" max="12289" width="57.7109375" style="129" customWidth="1"/>
    <col min="12290" max="12291" width="13.140625" style="129" customWidth="1"/>
    <col min="12292" max="12292" width="14.7109375" style="129" customWidth="1"/>
    <col min="12293" max="12293" width="15.28515625" style="129" bestFit="1" customWidth="1"/>
    <col min="12294" max="12294" width="16.28515625" style="129" customWidth="1"/>
    <col min="12295" max="12295" width="16" style="129" bestFit="1" customWidth="1"/>
    <col min="12296" max="12296" width="16.7109375" style="129" customWidth="1"/>
    <col min="12297" max="12297" width="16.85546875" style="129" bestFit="1" customWidth="1"/>
    <col min="12298" max="12298" width="15.5703125" style="129" customWidth="1"/>
    <col min="12299" max="12544" width="9.140625" style="129"/>
    <col min="12545" max="12545" width="57.7109375" style="129" customWidth="1"/>
    <col min="12546" max="12547" width="13.140625" style="129" customWidth="1"/>
    <col min="12548" max="12548" width="14.7109375" style="129" customWidth="1"/>
    <col min="12549" max="12549" width="15.28515625" style="129" bestFit="1" customWidth="1"/>
    <col min="12550" max="12550" width="16.28515625" style="129" customWidth="1"/>
    <col min="12551" max="12551" width="16" style="129" bestFit="1" customWidth="1"/>
    <col min="12552" max="12552" width="16.7109375" style="129" customWidth="1"/>
    <col min="12553" max="12553" width="16.85546875" style="129" bestFit="1" customWidth="1"/>
    <col min="12554" max="12554" width="15.5703125" style="129" customWidth="1"/>
    <col min="12555" max="12800" width="9.140625" style="129"/>
    <col min="12801" max="12801" width="57.7109375" style="129" customWidth="1"/>
    <col min="12802" max="12803" width="13.140625" style="129" customWidth="1"/>
    <col min="12804" max="12804" width="14.7109375" style="129" customWidth="1"/>
    <col min="12805" max="12805" width="15.28515625" style="129" bestFit="1" customWidth="1"/>
    <col min="12806" max="12806" width="16.28515625" style="129" customWidth="1"/>
    <col min="12807" max="12807" width="16" style="129" bestFit="1" customWidth="1"/>
    <col min="12808" max="12808" width="16.7109375" style="129" customWidth="1"/>
    <col min="12809" max="12809" width="16.85546875" style="129" bestFit="1" customWidth="1"/>
    <col min="12810" max="12810" width="15.5703125" style="129" customWidth="1"/>
    <col min="12811" max="13056" width="9.140625" style="129"/>
    <col min="13057" max="13057" width="57.7109375" style="129" customWidth="1"/>
    <col min="13058" max="13059" width="13.140625" style="129" customWidth="1"/>
    <col min="13060" max="13060" width="14.7109375" style="129" customWidth="1"/>
    <col min="13061" max="13061" width="15.28515625" style="129" bestFit="1" customWidth="1"/>
    <col min="13062" max="13062" width="16.28515625" style="129" customWidth="1"/>
    <col min="13063" max="13063" width="16" style="129" bestFit="1" customWidth="1"/>
    <col min="13064" max="13064" width="16.7109375" style="129" customWidth="1"/>
    <col min="13065" max="13065" width="16.85546875" style="129" bestFit="1" customWidth="1"/>
    <col min="13066" max="13066" width="15.5703125" style="129" customWidth="1"/>
    <col min="13067" max="13312" width="9.140625" style="129"/>
    <col min="13313" max="13313" width="57.7109375" style="129" customWidth="1"/>
    <col min="13314" max="13315" width="13.140625" style="129" customWidth="1"/>
    <col min="13316" max="13316" width="14.7109375" style="129" customWidth="1"/>
    <col min="13317" max="13317" width="15.28515625" style="129" bestFit="1" customWidth="1"/>
    <col min="13318" max="13318" width="16.28515625" style="129" customWidth="1"/>
    <col min="13319" max="13319" width="16" style="129" bestFit="1" customWidth="1"/>
    <col min="13320" max="13320" width="16.7109375" style="129" customWidth="1"/>
    <col min="13321" max="13321" width="16.85546875" style="129" bestFit="1" customWidth="1"/>
    <col min="13322" max="13322" width="15.5703125" style="129" customWidth="1"/>
    <col min="13323" max="13568" width="9.140625" style="129"/>
    <col min="13569" max="13569" width="57.7109375" style="129" customWidth="1"/>
    <col min="13570" max="13571" width="13.140625" style="129" customWidth="1"/>
    <col min="13572" max="13572" width="14.7109375" style="129" customWidth="1"/>
    <col min="13573" max="13573" width="15.28515625" style="129" bestFit="1" customWidth="1"/>
    <col min="13574" max="13574" width="16.28515625" style="129" customWidth="1"/>
    <col min="13575" max="13575" width="16" style="129" bestFit="1" customWidth="1"/>
    <col min="13576" max="13576" width="16.7109375" style="129" customWidth="1"/>
    <col min="13577" max="13577" width="16.85546875" style="129" bestFit="1" customWidth="1"/>
    <col min="13578" max="13578" width="15.5703125" style="129" customWidth="1"/>
    <col min="13579" max="13824" width="9.140625" style="129"/>
    <col min="13825" max="13825" width="57.7109375" style="129" customWidth="1"/>
    <col min="13826" max="13827" width="13.140625" style="129" customWidth="1"/>
    <col min="13828" max="13828" width="14.7109375" style="129" customWidth="1"/>
    <col min="13829" max="13829" width="15.28515625" style="129" bestFit="1" customWidth="1"/>
    <col min="13830" max="13830" width="16.28515625" style="129" customWidth="1"/>
    <col min="13831" max="13831" width="16" style="129" bestFit="1" customWidth="1"/>
    <col min="13832" max="13832" width="16.7109375" style="129" customWidth="1"/>
    <col min="13833" max="13833" width="16.85546875" style="129" bestFit="1" customWidth="1"/>
    <col min="13834" max="13834" width="15.5703125" style="129" customWidth="1"/>
    <col min="13835" max="14080" width="9.140625" style="129"/>
    <col min="14081" max="14081" width="57.7109375" style="129" customWidth="1"/>
    <col min="14082" max="14083" width="13.140625" style="129" customWidth="1"/>
    <col min="14084" max="14084" width="14.7109375" style="129" customWidth="1"/>
    <col min="14085" max="14085" width="15.28515625" style="129" bestFit="1" customWidth="1"/>
    <col min="14086" max="14086" width="16.28515625" style="129" customWidth="1"/>
    <col min="14087" max="14087" width="16" style="129" bestFit="1" customWidth="1"/>
    <col min="14088" max="14088" width="16.7109375" style="129" customWidth="1"/>
    <col min="14089" max="14089" width="16.85546875" style="129" bestFit="1" customWidth="1"/>
    <col min="14090" max="14090" width="15.5703125" style="129" customWidth="1"/>
    <col min="14091" max="14336" width="9.140625" style="129"/>
    <col min="14337" max="14337" width="57.7109375" style="129" customWidth="1"/>
    <col min="14338" max="14339" width="13.140625" style="129" customWidth="1"/>
    <col min="14340" max="14340" width="14.7109375" style="129" customWidth="1"/>
    <col min="14341" max="14341" width="15.28515625" style="129" bestFit="1" customWidth="1"/>
    <col min="14342" max="14342" width="16.28515625" style="129" customWidth="1"/>
    <col min="14343" max="14343" width="16" style="129" bestFit="1" customWidth="1"/>
    <col min="14344" max="14344" width="16.7109375" style="129" customWidth="1"/>
    <col min="14345" max="14345" width="16.85546875" style="129" bestFit="1" customWidth="1"/>
    <col min="14346" max="14346" width="15.5703125" style="129" customWidth="1"/>
    <col min="14347" max="14592" width="9.140625" style="129"/>
    <col min="14593" max="14593" width="57.7109375" style="129" customWidth="1"/>
    <col min="14594" max="14595" width="13.140625" style="129" customWidth="1"/>
    <col min="14596" max="14596" width="14.7109375" style="129" customWidth="1"/>
    <col min="14597" max="14597" width="15.28515625" style="129" bestFit="1" customWidth="1"/>
    <col min="14598" max="14598" width="16.28515625" style="129" customWidth="1"/>
    <col min="14599" max="14599" width="16" style="129" bestFit="1" customWidth="1"/>
    <col min="14600" max="14600" width="16.7109375" style="129" customWidth="1"/>
    <col min="14601" max="14601" width="16.85546875" style="129" bestFit="1" customWidth="1"/>
    <col min="14602" max="14602" width="15.5703125" style="129" customWidth="1"/>
    <col min="14603" max="14848" width="9.140625" style="129"/>
    <col min="14849" max="14849" width="57.7109375" style="129" customWidth="1"/>
    <col min="14850" max="14851" width="13.140625" style="129" customWidth="1"/>
    <col min="14852" max="14852" width="14.7109375" style="129" customWidth="1"/>
    <col min="14853" max="14853" width="15.28515625" style="129" bestFit="1" customWidth="1"/>
    <col min="14854" max="14854" width="16.28515625" style="129" customWidth="1"/>
    <col min="14855" max="14855" width="16" style="129" bestFit="1" customWidth="1"/>
    <col min="14856" max="14856" width="16.7109375" style="129" customWidth="1"/>
    <col min="14857" max="14857" width="16.85546875" style="129" bestFit="1" customWidth="1"/>
    <col min="14858" max="14858" width="15.5703125" style="129" customWidth="1"/>
    <col min="14859" max="15104" width="9.140625" style="129"/>
    <col min="15105" max="15105" width="57.7109375" style="129" customWidth="1"/>
    <col min="15106" max="15107" width="13.140625" style="129" customWidth="1"/>
    <col min="15108" max="15108" width="14.7109375" style="129" customWidth="1"/>
    <col min="15109" max="15109" width="15.28515625" style="129" bestFit="1" customWidth="1"/>
    <col min="15110" max="15110" width="16.28515625" style="129" customWidth="1"/>
    <col min="15111" max="15111" width="16" style="129" bestFit="1" customWidth="1"/>
    <col min="15112" max="15112" width="16.7109375" style="129" customWidth="1"/>
    <col min="15113" max="15113" width="16.85546875" style="129" bestFit="1" customWidth="1"/>
    <col min="15114" max="15114" width="15.5703125" style="129" customWidth="1"/>
    <col min="15115" max="15360" width="9.140625" style="129"/>
    <col min="15361" max="15361" width="57.7109375" style="129" customWidth="1"/>
    <col min="15362" max="15363" width="13.140625" style="129" customWidth="1"/>
    <col min="15364" max="15364" width="14.7109375" style="129" customWidth="1"/>
    <col min="15365" max="15365" width="15.28515625" style="129" bestFit="1" customWidth="1"/>
    <col min="15366" max="15366" width="16.28515625" style="129" customWidth="1"/>
    <col min="15367" max="15367" width="16" style="129" bestFit="1" customWidth="1"/>
    <col min="15368" max="15368" width="16.7109375" style="129" customWidth="1"/>
    <col min="15369" max="15369" width="16.85546875" style="129" bestFit="1" customWidth="1"/>
    <col min="15370" max="15370" width="15.5703125" style="129" customWidth="1"/>
    <col min="15371" max="15616" width="9.140625" style="129"/>
    <col min="15617" max="15617" width="57.7109375" style="129" customWidth="1"/>
    <col min="15618" max="15619" width="13.140625" style="129" customWidth="1"/>
    <col min="15620" max="15620" width="14.7109375" style="129" customWidth="1"/>
    <col min="15621" max="15621" width="15.28515625" style="129" bestFit="1" customWidth="1"/>
    <col min="15622" max="15622" width="16.28515625" style="129" customWidth="1"/>
    <col min="15623" max="15623" width="16" style="129" bestFit="1" customWidth="1"/>
    <col min="15624" max="15624" width="16.7109375" style="129" customWidth="1"/>
    <col min="15625" max="15625" width="16.85546875" style="129" bestFit="1" customWidth="1"/>
    <col min="15626" max="15626" width="15.5703125" style="129" customWidth="1"/>
    <col min="15627" max="15872" width="9.140625" style="129"/>
    <col min="15873" max="15873" width="57.7109375" style="129" customWidth="1"/>
    <col min="15874" max="15875" width="13.140625" style="129" customWidth="1"/>
    <col min="15876" max="15876" width="14.7109375" style="129" customWidth="1"/>
    <col min="15877" max="15877" width="15.28515625" style="129" bestFit="1" customWidth="1"/>
    <col min="15878" max="15878" width="16.28515625" style="129" customWidth="1"/>
    <col min="15879" max="15879" width="16" style="129" bestFit="1" customWidth="1"/>
    <col min="15880" max="15880" width="16.7109375" style="129" customWidth="1"/>
    <col min="15881" max="15881" width="16.85546875" style="129" bestFit="1" customWidth="1"/>
    <col min="15882" max="15882" width="15.5703125" style="129" customWidth="1"/>
    <col min="15883" max="16128" width="9.140625" style="129"/>
    <col min="16129" max="16129" width="57.7109375" style="129" customWidth="1"/>
    <col min="16130" max="16131" width="13.140625" style="129" customWidth="1"/>
    <col min="16132" max="16132" width="14.7109375" style="129" customWidth="1"/>
    <col min="16133" max="16133" width="15.28515625" style="129" bestFit="1" customWidth="1"/>
    <col min="16134" max="16134" width="16.28515625" style="129" customWidth="1"/>
    <col min="16135" max="16135" width="16" style="129" bestFit="1" customWidth="1"/>
    <col min="16136" max="16136" width="16.7109375" style="129" customWidth="1"/>
    <col min="16137" max="16137" width="16.85546875" style="129" bestFit="1" customWidth="1"/>
    <col min="16138" max="16138" width="15.5703125" style="129" customWidth="1"/>
    <col min="16139" max="16384" width="9.140625" style="129"/>
  </cols>
  <sheetData>
    <row r="1" spans="1:10" x14ac:dyDescent="0.2">
      <c r="A1" s="195" t="s">
        <v>131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132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0" x14ac:dyDescent="0.2">
      <c r="A4" s="182" t="s">
        <v>153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2">
      <c r="E5" s="197"/>
      <c r="F5" s="197"/>
      <c r="G5" s="197"/>
      <c r="I5" s="130" t="s">
        <v>3</v>
      </c>
    </row>
    <row r="6" spans="1:10" s="131" customFormat="1" x14ac:dyDescent="0.2">
      <c r="A6" s="190"/>
      <c r="B6" s="192" t="s">
        <v>133</v>
      </c>
      <c r="C6" s="192"/>
      <c r="D6" s="192"/>
      <c r="E6" s="192"/>
      <c r="F6" s="192"/>
      <c r="G6" s="192"/>
      <c r="H6" s="192"/>
      <c r="I6" s="193" t="s">
        <v>134</v>
      </c>
      <c r="J6" s="193" t="s">
        <v>40</v>
      </c>
    </row>
    <row r="7" spans="1:10" s="131" customFormat="1" ht="89.25" x14ac:dyDescent="0.2">
      <c r="A7" s="191"/>
      <c r="B7" s="132" t="s">
        <v>33</v>
      </c>
      <c r="C7" s="132" t="s">
        <v>34</v>
      </c>
      <c r="D7" s="132" t="s">
        <v>35</v>
      </c>
      <c r="E7" s="133" t="s">
        <v>36</v>
      </c>
      <c r="F7" s="133" t="s">
        <v>37</v>
      </c>
      <c r="G7" s="132" t="s">
        <v>135</v>
      </c>
      <c r="H7" s="132" t="s">
        <v>136</v>
      </c>
      <c r="I7" s="194"/>
      <c r="J7" s="194"/>
    </row>
    <row r="8" spans="1:10" s="131" customFormat="1" x14ac:dyDescent="0.2">
      <c r="A8" s="134">
        <v>1</v>
      </c>
      <c r="B8" s="134">
        <v>2</v>
      </c>
      <c r="C8" s="134"/>
      <c r="D8" s="134">
        <v>3</v>
      </c>
      <c r="E8" s="134">
        <v>3</v>
      </c>
      <c r="F8" s="134">
        <v>4</v>
      </c>
      <c r="G8" s="134">
        <v>5</v>
      </c>
      <c r="H8" s="134">
        <v>6</v>
      </c>
      <c r="I8" s="134">
        <v>7</v>
      </c>
      <c r="J8" s="134">
        <v>8</v>
      </c>
    </row>
    <row r="9" spans="1:10" s="67" customFormat="1" x14ac:dyDescent="0.2">
      <c r="A9" s="135" t="s">
        <v>137</v>
      </c>
      <c r="B9" s="136">
        <v>617000</v>
      </c>
      <c r="C9" s="136">
        <v>-61519</v>
      </c>
      <c r="D9" s="137">
        <v>145441</v>
      </c>
      <c r="E9" s="137">
        <v>185551</v>
      </c>
      <c r="F9" s="137">
        <v>-169076</v>
      </c>
      <c r="G9" s="137">
        <v>533036</v>
      </c>
      <c r="H9" s="138">
        <v>1250433</v>
      </c>
      <c r="I9" s="138">
        <v>702609</v>
      </c>
      <c r="J9" s="138">
        <v>1953042</v>
      </c>
    </row>
    <row r="10" spans="1:10" s="67" customFormat="1" x14ac:dyDescent="0.2">
      <c r="A10" s="139" t="s">
        <v>138</v>
      </c>
      <c r="B10" s="140">
        <v>0</v>
      </c>
      <c r="C10" s="140"/>
      <c r="D10" s="141"/>
      <c r="E10" s="141"/>
      <c r="F10" s="141"/>
      <c r="G10" s="141"/>
      <c r="H10" s="138">
        <v>0</v>
      </c>
      <c r="I10" s="138"/>
      <c r="J10" s="138">
        <v>0</v>
      </c>
    </row>
    <row r="11" spans="1:10" s="131" customFormat="1" x14ac:dyDescent="0.2">
      <c r="A11" s="11" t="s">
        <v>139</v>
      </c>
      <c r="B11" s="142"/>
      <c r="C11" s="142"/>
      <c r="D11" s="143"/>
      <c r="E11" s="143"/>
      <c r="F11" s="143"/>
      <c r="G11" s="143"/>
      <c r="H11" s="138">
        <v>0</v>
      </c>
      <c r="I11" s="144"/>
      <c r="J11" s="138">
        <v>0</v>
      </c>
    </row>
    <row r="12" spans="1:10" s="67" customFormat="1" ht="10.5" customHeight="1" x14ac:dyDescent="0.2">
      <c r="A12" s="6" t="s">
        <v>140</v>
      </c>
      <c r="B12" s="145"/>
      <c r="C12" s="145"/>
      <c r="D12" s="145"/>
      <c r="E12" s="146"/>
      <c r="F12" s="146"/>
      <c r="G12" s="146">
        <v>0</v>
      </c>
      <c r="H12" s="138">
        <v>0</v>
      </c>
      <c r="I12" s="147"/>
      <c r="J12" s="138">
        <v>0</v>
      </c>
    </row>
    <row r="13" spans="1:10" s="67" customFormat="1" x14ac:dyDescent="0.2">
      <c r="A13" s="110" t="s">
        <v>141</v>
      </c>
      <c r="B13" s="145"/>
      <c r="C13" s="146">
        <v>-32990</v>
      </c>
      <c r="D13" s="145"/>
      <c r="E13" s="146">
        <v>0</v>
      </c>
      <c r="F13" s="146">
        <v>0</v>
      </c>
      <c r="G13" s="146">
        <v>0</v>
      </c>
      <c r="H13" s="138">
        <v>-32990</v>
      </c>
      <c r="I13" s="147"/>
      <c r="J13" s="138">
        <v>-32990</v>
      </c>
    </row>
    <row r="14" spans="1:10" s="48" customFormat="1" x14ac:dyDescent="0.2">
      <c r="A14" s="6" t="s">
        <v>142</v>
      </c>
      <c r="B14" s="146">
        <v>0</v>
      </c>
      <c r="C14" s="146"/>
      <c r="D14" s="146">
        <v>0</v>
      </c>
      <c r="E14" s="146">
        <v>174</v>
      </c>
      <c r="F14" s="146">
        <v>189445</v>
      </c>
      <c r="G14" s="146">
        <v>364303</v>
      </c>
      <c r="H14" s="138">
        <v>553922</v>
      </c>
      <c r="I14" s="138">
        <v>234271</v>
      </c>
      <c r="J14" s="138">
        <v>788193</v>
      </c>
    </row>
    <row r="15" spans="1:10" s="153" customFormat="1" ht="13.5" x14ac:dyDescent="0.25">
      <c r="A15" s="148" t="s">
        <v>143</v>
      </c>
      <c r="B15" s="149"/>
      <c r="C15" s="149"/>
      <c r="D15" s="150"/>
      <c r="E15" s="151"/>
      <c r="F15" s="151"/>
      <c r="G15" s="151">
        <v>364303</v>
      </c>
      <c r="H15" s="138">
        <v>364303</v>
      </c>
      <c r="I15" s="152">
        <v>235697</v>
      </c>
      <c r="J15" s="138">
        <v>600000</v>
      </c>
    </row>
    <row r="16" spans="1:10" s="153" customFormat="1" ht="13.5" x14ac:dyDescent="0.25">
      <c r="A16" s="148" t="s">
        <v>144</v>
      </c>
      <c r="B16" s="149"/>
      <c r="C16" s="149"/>
      <c r="D16" s="150"/>
      <c r="E16" s="151"/>
      <c r="F16" s="151"/>
      <c r="G16" s="151"/>
      <c r="H16" s="138">
        <v>0</v>
      </c>
      <c r="I16" s="152"/>
      <c r="J16" s="138">
        <v>0</v>
      </c>
    </row>
    <row r="17" spans="1:10" s="153" customFormat="1" ht="25.5" x14ac:dyDescent="0.25">
      <c r="A17" s="148" t="s">
        <v>145</v>
      </c>
      <c r="B17" s="149"/>
      <c r="C17" s="149"/>
      <c r="D17" s="150"/>
      <c r="E17" s="151">
        <v>174</v>
      </c>
      <c r="F17" s="151"/>
      <c r="G17" s="151"/>
      <c r="H17" s="138">
        <v>174</v>
      </c>
      <c r="I17" s="152"/>
      <c r="J17" s="138">
        <v>174</v>
      </c>
    </row>
    <row r="18" spans="1:10" s="153" customFormat="1" ht="25.5" x14ac:dyDescent="0.25">
      <c r="A18" s="148" t="s">
        <v>146</v>
      </c>
      <c r="B18" s="149"/>
      <c r="C18" s="149"/>
      <c r="D18" s="150"/>
      <c r="E18" s="151"/>
      <c r="F18" s="151">
        <v>189445</v>
      </c>
      <c r="G18" s="151"/>
      <c r="H18" s="138">
        <v>189445</v>
      </c>
      <c r="I18" s="152">
        <v>-1426</v>
      </c>
      <c r="J18" s="138">
        <v>188019</v>
      </c>
    </row>
    <row r="19" spans="1:10" s="131" customFormat="1" x14ac:dyDescent="0.2">
      <c r="A19" s="11" t="s">
        <v>147</v>
      </c>
      <c r="B19" s="142"/>
      <c r="C19" s="142"/>
      <c r="D19" s="154"/>
      <c r="E19" s="143">
        <v>-2837</v>
      </c>
      <c r="F19" s="154"/>
      <c r="G19" s="143">
        <v>2837</v>
      </c>
      <c r="H19" s="138">
        <v>0</v>
      </c>
      <c r="I19" s="155"/>
      <c r="J19" s="138">
        <v>0</v>
      </c>
    </row>
    <row r="20" spans="1:10" s="131" customFormat="1" x14ac:dyDescent="0.2">
      <c r="A20" s="156" t="s">
        <v>148</v>
      </c>
      <c r="B20" s="142">
        <v>617000</v>
      </c>
      <c r="C20" s="142">
        <v>-94509</v>
      </c>
      <c r="D20" s="142">
        <v>145441</v>
      </c>
      <c r="E20" s="142">
        <v>182888</v>
      </c>
      <c r="F20" s="142">
        <v>20369</v>
      </c>
      <c r="G20" s="142">
        <v>900176</v>
      </c>
      <c r="H20" s="157">
        <v>1771365</v>
      </c>
      <c r="I20" s="157">
        <v>936880</v>
      </c>
      <c r="J20" s="138">
        <v>2708245</v>
      </c>
    </row>
    <row r="21" spans="1:10" s="131" customFormat="1" x14ac:dyDescent="0.2">
      <c r="A21" s="11"/>
      <c r="B21" s="142"/>
      <c r="C21" s="142"/>
      <c r="D21" s="154"/>
      <c r="E21" s="154"/>
      <c r="F21" s="154"/>
      <c r="G21" s="154"/>
      <c r="H21" s="138">
        <v>0</v>
      </c>
      <c r="I21" s="155"/>
      <c r="J21" s="138">
        <v>0</v>
      </c>
    </row>
    <row r="22" spans="1:10" s="67" customFormat="1" x14ac:dyDescent="0.2">
      <c r="A22" s="156" t="s">
        <v>148</v>
      </c>
      <c r="B22" s="145">
        <v>617000</v>
      </c>
      <c r="C22" s="145">
        <v>-94509</v>
      </c>
      <c r="D22" s="145">
        <v>145441</v>
      </c>
      <c r="E22" s="145">
        <v>182888</v>
      </c>
      <c r="F22" s="145">
        <v>20369</v>
      </c>
      <c r="G22" s="145">
        <v>900176</v>
      </c>
      <c r="H22" s="138">
        <v>1771365</v>
      </c>
      <c r="I22" s="147">
        <v>936880</v>
      </c>
      <c r="J22" s="138">
        <v>2708245</v>
      </c>
    </row>
    <row r="23" spans="1:10" s="67" customFormat="1" x14ac:dyDescent="0.2">
      <c r="A23" s="6" t="s">
        <v>138</v>
      </c>
      <c r="B23" s="145">
        <v>0</v>
      </c>
      <c r="C23" s="145"/>
      <c r="D23" s="145"/>
      <c r="E23" s="145"/>
      <c r="F23" s="145"/>
      <c r="G23" s="145"/>
      <c r="H23" s="138">
        <v>0</v>
      </c>
      <c r="I23" s="158"/>
      <c r="J23" s="138">
        <v>0</v>
      </c>
    </row>
    <row r="24" spans="1:10" s="131" customFormat="1" x14ac:dyDescent="0.2">
      <c r="A24" s="159" t="s">
        <v>139</v>
      </c>
      <c r="B24" s="146"/>
      <c r="C24" s="146"/>
      <c r="D24" s="143">
        <v>0</v>
      </c>
      <c r="E24" s="154"/>
      <c r="F24" s="143"/>
      <c r="G24" s="143"/>
      <c r="H24" s="138">
        <v>0</v>
      </c>
      <c r="I24" s="160"/>
      <c r="J24" s="138">
        <v>0</v>
      </c>
    </row>
    <row r="25" spans="1:10" s="131" customFormat="1" x14ac:dyDescent="0.2">
      <c r="A25" s="11" t="s">
        <v>140</v>
      </c>
      <c r="B25" s="142"/>
      <c r="C25" s="142"/>
      <c r="D25" s="154"/>
      <c r="E25" s="143">
        <v>0</v>
      </c>
      <c r="F25" s="154"/>
      <c r="G25" s="161">
        <v>-41909.050000000047</v>
      </c>
      <c r="H25" s="138">
        <v>-41909.050000000047</v>
      </c>
      <c r="I25" s="160">
        <v>0</v>
      </c>
      <c r="J25" s="138">
        <v>-41909.050000000047</v>
      </c>
    </row>
    <row r="26" spans="1:10" s="165" customFormat="1" x14ac:dyDescent="0.2">
      <c r="A26" s="110" t="s">
        <v>141</v>
      </c>
      <c r="B26" s="162"/>
      <c r="C26" s="162">
        <v>8187</v>
      </c>
      <c r="D26" s="163"/>
      <c r="E26" s="163"/>
      <c r="F26" s="163"/>
      <c r="G26" s="162">
        <v>0</v>
      </c>
      <c r="H26" s="138">
        <v>8187</v>
      </c>
      <c r="I26" s="160">
        <v>0</v>
      </c>
      <c r="J26" s="164">
        <v>8187</v>
      </c>
    </row>
    <row r="27" spans="1:10" s="131" customFormat="1" x14ac:dyDescent="0.2">
      <c r="A27" s="166" t="s">
        <v>142</v>
      </c>
      <c r="B27" s="146">
        <v>0</v>
      </c>
      <c r="C27" s="146"/>
      <c r="D27" s="146">
        <v>0</v>
      </c>
      <c r="E27" s="146">
        <v>0</v>
      </c>
      <c r="F27" s="146">
        <v>-268000.7</v>
      </c>
      <c r="G27" s="146">
        <v>-194015.35</v>
      </c>
      <c r="H27" s="167">
        <v>-462016.05000000005</v>
      </c>
      <c r="I27" s="168">
        <v>136822.05000000002</v>
      </c>
      <c r="J27" s="167">
        <v>-325194</v>
      </c>
    </row>
    <row r="28" spans="1:10" s="153" customFormat="1" ht="13.5" x14ac:dyDescent="0.25">
      <c r="A28" s="148" t="s">
        <v>149</v>
      </c>
      <c r="B28" s="149"/>
      <c r="C28" s="149"/>
      <c r="D28" s="150"/>
      <c r="E28" s="150"/>
      <c r="F28" s="150"/>
      <c r="G28" s="151">
        <v>-194015.35</v>
      </c>
      <c r="H28" s="167">
        <v>-194015.35</v>
      </c>
      <c r="I28" s="169">
        <v>143061.35</v>
      </c>
      <c r="J28" s="167">
        <v>-50954</v>
      </c>
    </row>
    <row r="29" spans="1:10" s="153" customFormat="1" ht="13.5" x14ac:dyDescent="0.25">
      <c r="A29" s="148" t="s">
        <v>144</v>
      </c>
      <c r="B29" s="149"/>
      <c r="C29" s="149"/>
      <c r="D29" s="150"/>
      <c r="E29" s="151">
        <v>0</v>
      </c>
      <c r="F29" s="170"/>
      <c r="G29" s="150"/>
      <c r="H29" s="167">
        <v>0</v>
      </c>
      <c r="I29" s="169">
        <v>0</v>
      </c>
      <c r="J29" s="167">
        <v>0</v>
      </c>
    </row>
    <row r="30" spans="1:10" s="153" customFormat="1" ht="25.5" x14ac:dyDescent="0.25">
      <c r="A30" s="171" t="s">
        <v>150</v>
      </c>
      <c r="B30" s="149"/>
      <c r="C30" s="149"/>
      <c r="D30" s="150"/>
      <c r="E30" s="172"/>
      <c r="F30" s="170"/>
      <c r="G30" s="150"/>
      <c r="H30" s="167">
        <v>0</v>
      </c>
      <c r="I30" s="169">
        <v>0</v>
      </c>
      <c r="J30" s="167">
        <v>0</v>
      </c>
    </row>
    <row r="31" spans="1:10" s="153" customFormat="1" ht="25.5" x14ac:dyDescent="0.25">
      <c r="A31" s="148" t="s">
        <v>146</v>
      </c>
      <c r="B31" s="149"/>
      <c r="C31" s="149"/>
      <c r="D31" s="150"/>
      <c r="E31" s="150"/>
      <c r="F31" s="151">
        <v>-268000.7</v>
      </c>
      <c r="G31" s="151"/>
      <c r="H31" s="167">
        <v>-268000.7</v>
      </c>
      <c r="I31" s="169">
        <v>-6239.3</v>
      </c>
      <c r="J31" s="167">
        <v>-274240</v>
      </c>
    </row>
    <row r="32" spans="1:10" s="131" customFormat="1" x14ac:dyDescent="0.2">
      <c r="A32" s="173" t="s">
        <v>147</v>
      </c>
      <c r="B32" s="142"/>
      <c r="C32" s="142"/>
      <c r="D32" s="154"/>
      <c r="E32" s="143">
        <v>-2115</v>
      </c>
      <c r="F32" s="154"/>
      <c r="G32" s="143">
        <v>2115</v>
      </c>
      <c r="H32" s="167">
        <v>0</v>
      </c>
      <c r="I32" s="168">
        <v>0</v>
      </c>
      <c r="J32" s="167">
        <v>0</v>
      </c>
    </row>
    <row r="33" spans="1:11" s="131" customFormat="1" ht="26.25" thickBot="1" x14ac:dyDescent="0.25">
      <c r="A33" s="174" t="s">
        <v>151</v>
      </c>
      <c r="B33" s="142"/>
      <c r="C33" s="142"/>
      <c r="D33" s="142"/>
      <c r="E33" s="146"/>
      <c r="F33" s="142"/>
      <c r="G33" s="146"/>
      <c r="H33" s="167">
        <v>0</v>
      </c>
      <c r="I33" s="175">
        <v>0</v>
      </c>
      <c r="J33" s="167">
        <v>0</v>
      </c>
    </row>
    <row r="34" spans="1:11" s="131" customFormat="1" x14ac:dyDescent="0.2">
      <c r="A34" s="156" t="s">
        <v>152</v>
      </c>
      <c r="B34" s="142">
        <v>617000</v>
      </c>
      <c r="C34" s="142">
        <v>-86322</v>
      </c>
      <c r="D34" s="142">
        <v>145441</v>
      </c>
      <c r="E34" s="142">
        <v>180773</v>
      </c>
      <c r="F34" s="176">
        <v>-247631.7</v>
      </c>
      <c r="G34" s="142">
        <v>666366.6</v>
      </c>
      <c r="H34" s="177">
        <v>1275626.8999999999</v>
      </c>
      <c r="I34" s="177">
        <v>1073702.05</v>
      </c>
      <c r="J34" s="177">
        <v>2349328.9500000002</v>
      </c>
    </row>
    <row r="36" spans="1:11" s="2" customFormat="1" x14ac:dyDescent="0.2">
      <c r="A36" s="2" t="s">
        <v>42</v>
      </c>
      <c r="B36" s="42"/>
      <c r="C36" s="42"/>
      <c r="E36" s="178"/>
      <c r="G36" s="179"/>
      <c r="H36" s="179"/>
      <c r="K36" s="126"/>
    </row>
    <row r="37" spans="1:11" customFormat="1" ht="15" x14ac:dyDescent="0.25">
      <c r="A37" s="2"/>
      <c r="B37" s="42"/>
      <c r="C37" s="42"/>
      <c r="D37" s="2"/>
      <c r="E37" s="127"/>
      <c r="H37" s="127"/>
      <c r="K37" s="127"/>
    </row>
    <row r="38" spans="1:11" s="2" customFormat="1" x14ac:dyDescent="0.2">
      <c r="A38" s="2" t="s">
        <v>84</v>
      </c>
      <c r="B38" s="42"/>
      <c r="C38" s="42"/>
      <c r="E38" s="178"/>
      <c r="F38" s="10"/>
      <c r="G38" s="180"/>
      <c r="H38" s="126"/>
      <c r="K38" s="126"/>
    </row>
    <row r="39" spans="1:11" x14ac:dyDescent="0.2">
      <c r="G39" s="180"/>
    </row>
    <row r="40" spans="1:11" x14ac:dyDescent="0.2">
      <c r="G40" s="180"/>
    </row>
    <row r="41" spans="1:11" x14ac:dyDescent="0.2">
      <c r="G41" s="180"/>
    </row>
    <row r="42" spans="1:11" x14ac:dyDescent="0.2">
      <c r="G42" s="180"/>
    </row>
    <row r="43" spans="1:11" x14ac:dyDescent="0.2">
      <c r="G43" s="180"/>
    </row>
    <row r="44" spans="1:11" s="98" customFormat="1" ht="15" x14ac:dyDescent="0.25">
      <c r="A44" s="2"/>
      <c r="F44" s="2"/>
      <c r="G44" s="180"/>
      <c r="H44" s="2"/>
      <c r="I44" s="2"/>
      <c r="J44" s="2"/>
    </row>
    <row r="45" spans="1:11" s="98" customFormat="1" ht="15" x14ac:dyDescent="0.25">
      <c r="B45" s="42"/>
      <c r="C45" s="42"/>
      <c r="D45" s="2"/>
      <c r="E45" s="180"/>
      <c r="F45" s="2"/>
      <c r="G45" s="180"/>
      <c r="H45" s="2"/>
      <c r="I45" s="2"/>
      <c r="J45" s="2"/>
    </row>
    <row r="46" spans="1:11" s="98" customFormat="1" ht="15" x14ac:dyDescent="0.25">
      <c r="A46" s="2"/>
      <c r="D46" s="2"/>
      <c r="E46" s="2"/>
      <c r="F46" s="2"/>
      <c r="G46" s="180"/>
      <c r="H46" s="2"/>
      <c r="I46" s="2"/>
      <c r="J46" s="2"/>
    </row>
    <row r="47" spans="1:11" x14ac:dyDescent="0.2">
      <c r="G47" s="180"/>
    </row>
  </sheetData>
  <mergeCells count="9">
    <mergeCell ref="A6:A7"/>
    <mergeCell ref="B6:H6"/>
    <mergeCell ref="I6:I7"/>
    <mergeCell ref="J6:J7"/>
    <mergeCell ref="A1:J1"/>
    <mergeCell ref="A2:J2"/>
    <mergeCell ref="A3:J3"/>
    <mergeCell ref="A4:J4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форма</vt:lpstr>
      <vt:lpstr>2 форма</vt:lpstr>
      <vt:lpstr>3 форма</vt:lpstr>
      <vt:lpstr>4 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orda</dc:creator>
  <cp:lastModifiedBy>orda</cp:lastModifiedBy>
  <dcterms:created xsi:type="dcterms:W3CDTF">2015-04-30T05:42:06Z</dcterms:created>
  <dcterms:modified xsi:type="dcterms:W3CDTF">2015-10-28T04:06:50Z</dcterms:modified>
</cp:coreProperties>
</file>