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1"/>
  </bookViews>
  <sheets>
    <sheet name="ФО 1" sheetId="1" r:id="rId1"/>
    <sheet name="фо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<sst xmlns="http://schemas.openxmlformats.org/spreadsheetml/2006/main" count="94" uniqueCount="88">
  <si>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</si>
  <si>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</si>
  <si>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</si>
  <si>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</si>
  <si>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</si>
  <si>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</si>
  <si>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</si>
  <si>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</si>
  <si>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</si>
  <si>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</si>
  <si>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</si>
  <si>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</si>
  <si>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</si>
  <si>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</si>
  <si>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</si>
  <si>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</si>
  <si>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</si>
  <si>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</si>
  <si>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</si>
  <si>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</si>
  <si>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</si>
  <si>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</si>
  <si>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</si>
  <si>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</si>
  <si>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</si>
  <si>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</si>
  <si>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</si>
  <si>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</si>
  <si>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</si>
  <si>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</si>
  <si>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</si>
  <si>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</si>
  <si>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</si>
  <si>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</si>
  <si>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</si>
  <si>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</si>
  <si>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</si>
  <si>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</si>
  <si>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</si>
  <si>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</si>
  <si>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</si>
  <si>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</si>
  <si>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</si>
  <si>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</si>
  <si>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</si>
  <si>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</si>
  <si>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</si>
  <si>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</si>
  <si>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</si>
  <si>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</si>
  <si>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</si>
  <si>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</si>
  <si>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</si>
  <si>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</si>
  <si>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</si>
  <si>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</si>
  <si>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</si>
  <si>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</si>
  <si>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</si>
  <si>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</si>
  <si>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</si>
  <si>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</si>
  <si>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</si>
  <si>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</si>
  <si>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</si>
  <si>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</si>
  <si>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</si>
  <si>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</si>
  <si>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</si>
  <si>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</si>
  <si>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</si>
  <si>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</si>
  <si>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</si>
  <si>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</si>
  <si>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</si>
  <si>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</si>
  <si>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</si>
  <si>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</si>
  <si>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</si>
  <si>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</si>
  <si>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</si>
  <si>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</si>
  <si>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</si>
  <si>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</si>
  <si>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</si>
  <si>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</si>
  <si>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</si>
  <si>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 31.12.2016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</si>
</sst>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>
      <alignment/>
      <protection/>
    </xf>
    <xf numFmtId="0" fontId="34" fillId="25" borderId="7" applyNumberFormat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justify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2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Zeros="0" zoomScalePageLayoutView="0" workbookViewId="0" topLeftCell="A22">
      <selection activeCell="F1" sqref="F1:F16384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1" spans="1:4" ht="12.75">
      <c r="A1" s="4" t="s">
        <v>0</v>
      </c>
      <c r="B1" s="4"/>
      <c r="C1" s="5">
        <v>42916</v>
      </c>
      <c r="D1" s="4" t="s">
        <v>87</v>
      </c>
    </row>
    <row r="2" spans="1:4" ht="12.75">
      <c r="A2" s="6" t="s">
        <v>1</v>
      </c>
      <c r="B2" s="4"/>
      <c r="C2" s="7"/>
      <c r="D2" s="23"/>
    </row>
    <row r="3" spans="1:4" ht="12.75">
      <c r="A3" s="7" t="s">
        <v>2</v>
      </c>
      <c r="B3" s="3">
        <v>7</v>
      </c>
      <c r="C3" s="8">
        <v>511594</v>
      </c>
      <c r="D3" s="8">
        <v>4055228</v>
      </c>
    </row>
    <row r="4" spans="1:4" ht="24">
      <c r="A4" s="7" t="s">
        <v>4</v>
      </c>
      <c r="B4" s="3">
        <v>8</v>
      </c>
      <c r="C4" s="8">
        <v>6558723</v>
      </c>
      <c r="D4" s="8">
        <v>10021401</v>
      </c>
    </row>
    <row r="5" spans="1:4" ht="12.75">
      <c r="A5" s="7" t="s">
        <v>52</v>
      </c>
      <c r="B5" s="3">
        <v>9</v>
      </c>
      <c r="C5" s="8">
        <v>3757393</v>
      </c>
      <c r="D5" s="8">
        <v>2472023</v>
      </c>
    </row>
    <row r="6" spans="1:4" ht="12.75">
      <c r="A6" s="7" t="s">
        <v>62</v>
      </c>
      <c r="B6" s="3">
        <v>10</v>
      </c>
      <c r="C6" s="8">
        <v>48968</v>
      </c>
      <c r="D6" s="8">
        <v>44330</v>
      </c>
    </row>
    <row r="7" spans="1:4" ht="12.75">
      <c r="A7" s="7" t="s">
        <v>63</v>
      </c>
      <c r="B7" s="3">
        <v>11</v>
      </c>
      <c r="C7" s="8">
        <v>15924294</v>
      </c>
      <c r="D7" s="8">
        <v>6407247</v>
      </c>
    </row>
    <row r="8" spans="1:4" ht="12.75">
      <c r="A8" s="7" t="s">
        <v>64</v>
      </c>
      <c r="B8" s="3"/>
      <c r="C8" s="8"/>
      <c r="D8" s="8">
        <v>14603</v>
      </c>
    </row>
    <row r="9" spans="1:4" ht="12.75">
      <c r="A9" s="7" t="s">
        <v>53</v>
      </c>
      <c r="B9" s="3">
        <v>12</v>
      </c>
      <c r="C9" s="8">
        <v>250210</v>
      </c>
      <c r="D9" s="8">
        <v>140843</v>
      </c>
    </row>
    <row r="10" spans="1:4" ht="12.75">
      <c r="A10" s="6" t="s">
        <v>65</v>
      </c>
      <c r="B10" s="4"/>
      <c r="C10" s="9">
        <v>27051182</v>
      </c>
      <c r="D10" s="9">
        <v>23155675</v>
      </c>
    </row>
    <row r="11" spans="1:4" ht="24">
      <c r="A11" s="7" t="s">
        <v>5</v>
      </c>
      <c r="B11" s="3"/>
      <c r="C11" s="10"/>
      <c r="D11" s="10"/>
    </row>
    <row r="12" spans="1:4" ht="12.75">
      <c r="A12" s="6" t="s">
        <v>6</v>
      </c>
      <c r="B12" s="4"/>
      <c r="C12" s="10"/>
      <c r="D12" s="10"/>
    </row>
    <row r="13" spans="1:4" ht="24">
      <c r="A13" s="7" t="s">
        <v>7</v>
      </c>
      <c r="B13" s="3">
        <v>13</v>
      </c>
      <c r="C13" s="8">
        <v>3874</v>
      </c>
      <c r="D13" s="8">
        <v>4011</v>
      </c>
    </row>
    <row r="14" spans="1:4" ht="24">
      <c r="A14" s="7" t="s">
        <v>58</v>
      </c>
      <c r="B14" s="3"/>
      <c r="C14" s="10"/>
      <c r="D14" s="10"/>
    </row>
    <row r="15" spans="1:4" ht="12.75">
      <c r="A15" s="7" t="s">
        <v>8</v>
      </c>
      <c r="B15" s="3">
        <v>14</v>
      </c>
      <c r="C15" s="8">
        <v>147658</v>
      </c>
      <c r="D15" s="8">
        <v>147658</v>
      </c>
    </row>
    <row r="16" spans="1:4" ht="12.75">
      <c r="A16" s="7" t="s">
        <v>51</v>
      </c>
      <c r="B16" s="3">
        <v>15</v>
      </c>
      <c r="C16" s="8">
        <v>2231984</v>
      </c>
      <c r="D16" s="8">
        <v>2178300</v>
      </c>
    </row>
    <row r="17" spans="1:4" ht="12.75">
      <c r="A17" s="7" t="s">
        <v>9</v>
      </c>
      <c r="B17" s="3"/>
      <c r="C17" s="10"/>
      <c r="D17" s="10"/>
    </row>
    <row r="18" spans="1:4" ht="12.75">
      <c r="A18" s="7" t="s">
        <v>10</v>
      </c>
      <c r="B18" s="3"/>
      <c r="C18" s="10"/>
      <c r="D18" s="10"/>
    </row>
    <row r="19" spans="1:4" ht="12.75">
      <c r="A19" s="7" t="s">
        <v>11</v>
      </c>
      <c r="B19" s="3">
        <v>16</v>
      </c>
      <c r="C19" s="8">
        <v>6173</v>
      </c>
      <c r="D19" s="8">
        <v>2996</v>
      </c>
    </row>
    <row r="20" spans="1:4" ht="12.75">
      <c r="A20" s="7" t="s">
        <v>12</v>
      </c>
      <c r="B20" s="3"/>
      <c r="C20" s="10"/>
      <c r="D20" s="10"/>
    </row>
    <row r="21" spans="1:4" ht="12.75">
      <c r="A21" s="7" t="s">
        <v>64</v>
      </c>
      <c r="B21" s="3"/>
      <c r="C21" s="10"/>
      <c r="D21" s="8"/>
    </row>
    <row r="22" spans="1:4" ht="12.75">
      <c r="A22" s="11" t="s">
        <v>60</v>
      </c>
      <c r="B22" s="11"/>
      <c r="C22" s="12">
        <v>33749</v>
      </c>
      <c r="D22" s="12">
        <v>115878</v>
      </c>
    </row>
    <row r="23" spans="1:4" ht="12.75">
      <c r="A23" s="6" t="s">
        <v>66</v>
      </c>
      <c r="B23" s="4"/>
      <c r="C23" s="9">
        <v>2423438</v>
      </c>
      <c r="D23" s="9">
        <v>2448843</v>
      </c>
    </row>
    <row r="24" spans="1:4" ht="12.75">
      <c r="A24" s="6" t="s">
        <v>67</v>
      </c>
      <c r="B24" s="4"/>
      <c r="C24" s="9">
        <v>29474620</v>
      </c>
      <c r="D24" s="9">
        <v>25604518</v>
      </c>
    </row>
    <row r="25" spans="1:4" ht="12.75">
      <c r="A25" s="4" t="s">
        <v>13</v>
      </c>
      <c r="B25" s="4"/>
      <c r="C25" s="10"/>
      <c r="D25" s="13"/>
    </row>
    <row r="26" spans="1:4" ht="12.75">
      <c r="A26" s="6" t="s">
        <v>14</v>
      </c>
      <c r="B26" s="4"/>
      <c r="C26" s="10"/>
      <c r="D26" s="10"/>
    </row>
    <row r="27" spans="1:4" ht="12.75">
      <c r="A27" s="7" t="s">
        <v>15</v>
      </c>
      <c r="B27" s="3">
        <v>17</v>
      </c>
      <c r="C27" s="8">
        <v>16616929</v>
      </c>
      <c r="D27" s="8">
        <v>12222057</v>
      </c>
    </row>
    <row r="28" spans="1:4" ht="12.75">
      <c r="A28" s="7" t="s">
        <v>3</v>
      </c>
      <c r="B28" s="3"/>
      <c r="C28" s="8"/>
      <c r="D28" s="10"/>
    </row>
    <row r="29" spans="1:4" ht="12.75">
      <c r="A29" s="7" t="s">
        <v>61</v>
      </c>
      <c r="B29" s="3"/>
      <c r="C29" s="8">
        <v>0</v>
      </c>
      <c r="D29" s="10"/>
    </row>
    <row r="30" spans="1:4" ht="24">
      <c r="A30" s="7" t="s">
        <v>16</v>
      </c>
      <c r="B30" s="3">
        <v>18</v>
      </c>
      <c r="C30" s="8">
        <v>6335565</v>
      </c>
      <c r="D30" s="8">
        <v>7338577</v>
      </c>
    </row>
    <row r="31" spans="1:4" ht="12.75">
      <c r="A31" s="7" t="s">
        <v>17</v>
      </c>
      <c r="B31" s="3">
        <v>19</v>
      </c>
      <c r="C31" s="8">
        <v>69553</v>
      </c>
      <c r="D31" s="8">
        <v>70648</v>
      </c>
    </row>
    <row r="32" spans="1:4" ht="12.75">
      <c r="A32" s="7" t="s">
        <v>68</v>
      </c>
      <c r="B32" s="3"/>
      <c r="C32" s="8">
        <v>92588</v>
      </c>
      <c r="D32" s="8">
        <v>620416</v>
      </c>
    </row>
    <row r="33" spans="1:4" ht="12.75">
      <c r="A33" s="7" t="s">
        <v>46</v>
      </c>
      <c r="B33" s="3">
        <v>20</v>
      </c>
      <c r="C33" s="8">
        <v>2018713</v>
      </c>
      <c r="D33" s="8">
        <v>1014645</v>
      </c>
    </row>
    <row r="34" spans="1:4" ht="12.75">
      <c r="A34" s="6" t="s">
        <v>69</v>
      </c>
      <c r="B34" s="4"/>
      <c r="C34" s="9">
        <v>25133348</v>
      </c>
      <c r="D34" s="9">
        <v>21266343</v>
      </c>
    </row>
    <row r="35" spans="1:4" ht="24">
      <c r="A35" s="7" t="s">
        <v>18</v>
      </c>
      <c r="B35" s="3"/>
      <c r="C35" s="10"/>
      <c r="D35" s="10"/>
    </row>
    <row r="36" spans="1:4" ht="12.75">
      <c r="A36" s="6" t="s">
        <v>19</v>
      </c>
      <c r="B36" s="4"/>
      <c r="C36" s="10"/>
      <c r="D36" s="10"/>
    </row>
    <row r="37" spans="1:4" ht="12.75">
      <c r="A37" s="7" t="s">
        <v>15</v>
      </c>
      <c r="B37" s="3"/>
      <c r="C37" s="10"/>
      <c r="D37" s="10"/>
    </row>
    <row r="38" spans="1:4" ht="12.75">
      <c r="A38" s="7" t="s">
        <v>3</v>
      </c>
      <c r="B38" s="3"/>
      <c r="C38" s="10"/>
      <c r="D38" s="10"/>
    </row>
    <row r="39" spans="1:4" ht="12.75">
      <c r="A39" s="7" t="s">
        <v>59</v>
      </c>
      <c r="B39" s="3"/>
      <c r="C39" s="8"/>
      <c r="D39" s="8"/>
    </row>
    <row r="40" spans="1:4" ht="24">
      <c r="A40" s="7" t="s">
        <v>20</v>
      </c>
      <c r="B40" s="3"/>
      <c r="C40" s="8">
        <v>0</v>
      </c>
      <c r="D40" s="8"/>
    </row>
    <row r="41" spans="1:4" ht="12.75">
      <c r="A41" s="7" t="s">
        <v>21</v>
      </c>
      <c r="B41" s="7"/>
      <c r="C41" s="8">
        <v>263675</v>
      </c>
      <c r="D41" s="8">
        <v>263674</v>
      </c>
    </row>
    <row r="42" spans="1:4" ht="12.75">
      <c r="A42" s="7" t="s">
        <v>47</v>
      </c>
      <c r="B42" s="3"/>
      <c r="C42" s="10"/>
      <c r="D42" s="10"/>
    </row>
    <row r="43" spans="1:4" ht="12.75">
      <c r="A43" s="6" t="s">
        <v>70</v>
      </c>
      <c r="B43" s="4"/>
      <c r="C43" s="9">
        <v>263675</v>
      </c>
      <c r="D43" s="9">
        <v>263674</v>
      </c>
    </row>
    <row r="44" spans="1:4" ht="12.75">
      <c r="A44" s="6" t="s">
        <v>22</v>
      </c>
      <c r="B44" s="4"/>
      <c r="C44" s="10"/>
      <c r="D44" s="10"/>
    </row>
    <row r="45" spans="1:4" ht="12.75">
      <c r="A45" s="7" t="s">
        <v>23</v>
      </c>
      <c r="B45" s="3"/>
      <c r="C45" s="8">
        <v>1385514</v>
      </c>
      <c r="D45" s="8">
        <v>1385514</v>
      </c>
    </row>
    <row r="46" spans="1:4" ht="12.75">
      <c r="A46" s="7" t="s">
        <v>48</v>
      </c>
      <c r="B46" s="3"/>
      <c r="C46" s="10"/>
      <c r="D46" s="10"/>
    </row>
    <row r="47" spans="1:4" ht="12.75">
      <c r="A47" s="7" t="s">
        <v>57</v>
      </c>
      <c r="B47" s="3"/>
      <c r="C47" s="10"/>
      <c r="D47" s="10"/>
    </row>
    <row r="48" spans="1:4" ht="12.75">
      <c r="A48" s="7" t="s">
        <v>55</v>
      </c>
      <c r="B48" s="3"/>
      <c r="C48" s="8">
        <v>993294</v>
      </c>
      <c r="D48" s="8">
        <v>1000975</v>
      </c>
    </row>
    <row r="49" spans="1:4" ht="12.75">
      <c r="A49" s="7" t="s">
        <v>24</v>
      </c>
      <c r="B49" s="3"/>
      <c r="C49" s="8">
        <v>1698789</v>
      </c>
      <c r="D49" s="8">
        <v>1688012</v>
      </c>
    </row>
    <row r="50" spans="1:4" ht="24">
      <c r="A50" s="6" t="s">
        <v>71</v>
      </c>
      <c r="B50" s="4"/>
      <c r="C50" s="9">
        <v>4077597</v>
      </c>
      <c r="D50" s="9">
        <v>4074501</v>
      </c>
    </row>
    <row r="51" spans="1:4" ht="12.75">
      <c r="A51" s="7" t="s">
        <v>25</v>
      </c>
      <c r="B51" s="3"/>
      <c r="C51" s="10"/>
      <c r="D51" s="13"/>
    </row>
    <row r="52" spans="1:4" ht="12.75">
      <c r="A52" s="6" t="s">
        <v>72</v>
      </c>
      <c r="B52" s="4"/>
      <c r="C52" s="9">
        <v>4077597</v>
      </c>
      <c r="D52" s="9">
        <v>4074501</v>
      </c>
    </row>
    <row r="53" spans="1:4" ht="12.75">
      <c r="A53" s="6" t="s">
        <v>67</v>
      </c>
      <c r="B53" s="4"/>
      <c r="C53" s="9">
        <v>29474620</v>
      </c>
      <c r="D53" s="9">
        <v>25604518</v>
      </c>
    </row>
    <row r="54" spans="1:4" ht="15.75">
      <c r="A54" s="6" t="s">
        <v>73</v>
      </c>
      <c r="B54" s="2"/>
      <c r="C54" s="14">
        <v>1940</v>
      </c>
      <c r="D54" s="14">
        <v>1940</v>
      </c>
    </row>
    <row r="56" ht="12.75">
      <c r="C56" s="1">
        <f>C53-C24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0">
      <selection activeCell="C2" sqref="C2:D17"/>
    </sheetView>
  </sheetViews>
  <sheetFormatPr defaultColWidth="9.00390625" defaultRowHeight="12.75"/>
  <cols>
    <col min="1" max="1" width="32.125" style="0" customWidth="1"/>
    <col min="3" max="3" width="17.00390625" style="0" customWidth="1"/>
    <col min="4" max="4" width="21.125" style="0" customWidth="1"/>
  </cols>
  <sheetData>
    <row r="1" spans="1:4" ht="13.5">
      <c r="A1" s="16" t="s">
        <v>50</v>
      </c>
      <c r="B1" s="16"/>
      <c r="C1" s="17">
        <v>42916</v>
      </c>
      <c r="D1" s="17">
        <v>42551</v>
      </c>
    </row>
    <row r="2" spans="1:4" ht="12.75">
      <c r="A2" s="18" t="s">
        <v>26</v>
      </c>
      <c r="B2" s="19">
        <v>27</v>
      </c>
      <c r="C2" s="20">
        <v>6973029</v>
      </c>
      <c r="D2" s="20">
        <v>10147606</v>
      </c>
    </row>
    <row r="3" spans="1:4" ht="25.5">
      <c r="A3" s="18" t="s">
        <v>27</v>
      </c>
      <c r="B3" s="19">
        <v>28</v>
      </c>
      <c r="C3" s="20">
        <v>5542641</v>
      </c>
      <c r="D3" s="20">
        <v>8376801</v>
      </c>
    </row>
    <row r="4" spans="1:4" ht="13.5">
      <c r="A4" s="21" t="s">
        <v>74</v>
      </c>
      <c r="B4" s="16"/>
      <c r="C4" s="22">
        <v>1430388</v>
      </c>
      <c r="D4" s="22">
        <v>1770805</v>
      </c>
    </row>
    <row r="5" spans="1:4" ht="12.75">
      <c r="A5" s="18" t="s">
        <v>28</v>
      </c>
      <c r="B5" s="19">
        <v>29</v>
      </c>
      <c r="C5" s="20">
        <v>202208</v>
      </c>
      <c r="D5" s="20">
        <v>227679</v>
      </c>
    </row>
    <row r="6" spans="1:4" ht="12.75">
      <c r="A6" s="18" t="s">
        <v>54</v>
      </c>
      <c r="B6" s="19">
        <v>30</v>
      </c>
      <c r="C6" s="20">
        <v>546568</v>
      </c>
      <c r="D6" s="20">
        <v>445356</v>
      </c>
    </row>
    <row r="7" spans="1:4" ht="12.75">
      <c r="A7" s="18" t="s">
        <v>75</v>
      </c>
      <c r="B7" s="19">
        <v>32</v>
      </c>
      <c r="C7" s="20">
        <v>9086</v>
      </c>
      <c r="D7" s="20">
        <v>188387</v>
      </c>
    </row>
    <row r="8" spans="1:4" ht="27">
      <c r="A8" s="21" t="s">
        <v>76</v>
      </c>
      <c r="B8" s="16"/>
      <c r="C8" s="22">
        <v>690698</v>
      </c>
      <c r="D8" s="22">
        <v>1286157</v>
      </c>
    </row>
    <row r="9" spans="1:4" ht="12.75">
      <c r="A9" s="18" t="s">
        <v>29</v>
      </c>
      <c r="B9" s="19"/>
      <c r="C9" s="20">
        <v>61019</v>
      </c>
      <c r="D9" s="3">
        <v>23897</v>
      </c>
    </row>
    <row r="10" spans="1:4" ht="12.75">
      <c r="A10" s="18" t="s">
        <v>30</v>
      </c>
      <c r="B10" s="19">
        <v>33</v>
      </c>
      <c r="C10" s="20">
        <v>716453</v>
      </c>
      <c r="D10" s="20">
        <v>1127312</v>
      </c>
    </row>
    <row r="11" spans="1:4" ht="60">
      <c r="A11" s="7" t="s">
        <v>31</v>
      </c>
      <c r="B11" s="19"/>
      <c r="C11" s="19"/>
      <c r="D11" s="3"/>
    </row>
    <row r="12" spans="1:4" ht="12.75">
      <c r="A12" s="18" t="s">
        <v>75</v>
      </c>
      <c r="B12" s="19"/>
      <c r="C12" s="19"/>
      <c r="D12" s="3"/>
    </row>
    <row r="13" spans="1:4" ht="27">
      <c r="A13" s="21" t="s">
        <v>77</v>
      </c>
      <c r="B13" s="16"/>
      <c r="C13" s="22">
        <v>35264</v>
      </c>
      <c r="D13" s="22">
        <v>182742</v>
      </c>
    </row>
    <row r="14" spans="1:4" ht="12.75">
      <c r="A14" s="18" t="s">
        <v>32</v>
      </c>
      <c r="B14" s="19">
        <v>34</v>
      </c>
      <c r="C14" s="20">
        <v>32168</v>
      </c>
      <c r="D14" s="20">
        <v>34481</v>
      </c>
    </row>
    <row r="15" spans="1:4" ht="40.5">
      <c r="A15" s="21" t="s">
        <v>78</v>
      </c>
      <c r="B15" s="21"/>
      <c r="C15" s="22">
        <v>3096</v>
      </c>
      <c r="D15" s="22">
        <v>148261</v>
      </c>
    </row>
    <row r="16" spans="1:4" ht="38.25">
      <c r="A16" s="18" t="s">
        <v>33</v>
      </c>
      <c r="B16" s="19"/>
      <c r="C16" s="19"/>
      <c r="D16" s="3"/>
    </row>
    <row r="17" spans="1:4" ht="13.5">
      <c r="A17" s="18" t="s">
        <v>79</v>
      </c>
      <c r="B17" s="19"/>
      <c r="C17" s="22">
        <v>3096</v>
      </c>
      <c r="D17" s="22">
        <v>148261</v>
      </c>
    </row>
    <row r="18" spans="1:4" ht="25.5">
      <c r="A18" s="18" t="s">
        <v>34</v>
      </c>
      <c r="B18" s="19"/>
      <c r="C18" s="19"/>
      <c r="D18" s="3"/>
    </row>
    <row r="19" spans="1:4" ht="25.5">
      <c r="A19" s="18" t="s">
        <v>35</v>
      </c>
      <c r="B19" s="19"/>
      <c r="C19" s="19"/>
      <c r="D19" s="3"/>
    </row>
    <row r="20" spans="1:4" ht="12.75">
      <c r="A20" s="18" t="s">
        <v>80</v>
      </c>
      <c r="B20" s="19"/>
      <c r="C20" s="19"/>
      <c r="D20" s="3"/>
    </row>
    <row r="21" spans="1:4" ht="12.75">
      <c r="A21" s="18" t="s">
        <v>81</v>
      </c>
      <c r="B21" s="19"/>
      <c r="C21" s="19"/>
      <c r="D21" s="3"/>
    </row>
    <row r="22" spans="1:4" ht="25.5">
      <c r="A22" s="18" t="s">
        <v>82</v>
      </c>
      <c r="B22" s="19"/>
      <c r="C22" s="19"/>
      <c r="D22" s="3"/>
    </row>
    <row r="23" spans="1:4" ht="12.75">
      <c r="A23" s="24" t="s">
        <v>83</v>
      </c>
      <c r="B23" s="25"/>
      <c r="C23" s="25"/>
      <c r="D23" s="26"/>
    </row>
    <row r="24" spans="1:4" ht="12.75">
      <c r="A24" s="24"/>
      <c r="B24" s="25"/>
      <c r="C24" s="25"/>
      <c r="D24" s="26"/>
    </row>
    <row r="25" spans="1:4" ht="25.5">
      <c r="A25" s="18" t="s">
        <v>84</v>
      </c>
      <c r="B25" s="19"/>
      <c r="C25" s="19"/>
      <c r="D25" s="3"/>
    </row>
    <row r="26" spans="1:4" ht="38.25">
      <c r="A26" s="18" t="s">
        <v>85</v>
      </c>
      <c r="B26" s="19"/>
      <c r="C26" s="19"/>
      <c r="D26" s="3"/>
    </row>
    <row r="27" spans="1:4" ht="12.75">
      <c r="A27" s="18" t="s">
        <v>56</v>
      </c>
      <c r="B27" s="19"/>
      <c r="C27" s="19"/>
      <c r="D27" s="3"/>
    </row>
    <row r="28" spans="1:4" ht="25.5">
      <c r="A28" s="18" t="s">
        <v>36</v>
      </c>
      <c r="B28" s="19"/>
      <c r="C28" s="19"/>
      <c r="D28" s="3"/>
    </row>
    <row r="29" spans="1:4" ht="25.5">
      <c r="A29" s="18" t="s">
        <v>37</v>
      </c>
      <c r="B29" s="19"/>
      <c r="C29" s="19"/>
      <c r="D29" s="3"/>
    </row>
    <row r="30" spans="1:4" ht="25.5">
      <c r="A30" s="18" t="s">
        <v>38</v>
      </c>
      <c r="B30" s="19"/>
      <c r="C30" s="19"/>
      <c r="D30" s="3"/>
    </row>
    <row r="31" spans="1:4" ht="25.5">
      <c r="A31" s="18" t="s">
        <v>39</v>
      </c>
      <c r="B31" s="19"/>
      <c r="C31" s="19"/>
      <c r="D31" s="3"/>
    </row>
    <row r="32" spans="1:4" ht="12.75">
      <c r="A32" s="18" t="s">
        <v>86</v>
      </c>
      <c r="B32" s="19"/>
      <c r="C32" s="20">
        <f>C17</f>
        <v>3096</v>
      </c>
      <c r="D32" s="20">
        <f>D17</f>
        <v>148261</v>
      </c>
    </row>
    <row r="33" spans="1:4" ht="25.5">
      <c r="A33" s="18" t="s">
        <v>40</v>
      </c>
      <c r="B33" s="19"/>
      <c r="C33" s="19"/>
      <c r="D33" s="3"/>
    </row>
    <row r="34" spans="1:4" ht="25.5">
      <c r="A34" s="18" t="s">
        <v>34</v>
      </c>
      <c r="B34" s="19"/>
      <c r="C34" s="19"/>
      <c r="D34" s="3"/>
    </row>
    <row r="35" spans="1:4" ht="25.5">
      <c r="A35" s="18" t="s">
        <v>41</v>
      </c>
      <c r="B35" s="19"/>
      <c r="C35" s="19"/>
      <c r="D35" s="3"/>
    </row>
    <row r="36" spans="1:4" ht="13.5">
      <c r="A36" s="21" t="s">
        <v>42</v>
      </c>
      <c r="B36" s="16"/>
      <c r="C36" s="15">
        <f>C32/2099264*1000</f>
        <v>1.47</v>
      </c>
      <c r="D36" s="15">
        <f>D32/2099264*1000</f>
        <v>70.63</v>
      </c>
    </row>
    <row r="37" spans="1:4" ht="12.75">
      <c r="A37" s="18" t="s">
        <v>49</v>
      </c>
      <c r="B37" s="19"/>
      <c r="C37" s="19"/>
      <c r="D37" s="3"/>
    </row>
    <row r="38" spans="1:4" ht="12.75">
      <c r="A38" s="18" t="s">
        <v>43</v>
      </c>
      <c r="B38" s="19"/>
      <c r="C38" s="19"/>
      <c r="D38" s="3"/>
    </row>
    <row r="39" spans="1:4" ht="12.75">
      <c r="A39" s="18" t="s">
        <v>44</v>
      </c>
      <c r="B39" s="19"/>
      <c r="C39" s="19"/>
      <c r="D39" s="3"/>
    </row>
    <row r="40" spans="1:4" ht="12.75">
      <c r="A40" s="18" t="s">
        <v>45</v>
      </c>
      <c r="B40" s="19"/>
      <c r="C40" s="19"/>
      <c r="D40" s="3"/>
    </row>
  </sheetData>
  <sheetProtection/>
  <mergeCells count="4">
    <mergeCell ref="A23:A24"/>
    <mergeCell ref="B23:B24"/>
    <mergeCell ref="C23:C24"/>
    <mergeCell ref="D23:D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2017-08-02T04:26:15Z</cp:lastPrinted>
  <dcterms:created xsi:type="dcterms:W3CDTF">2001-04-20T10:46:11Z</dcterms:created>
  <dcterms:modified xsi:type="dcterms:W3CDTF">2017-08-02T05:20:05Z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