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2\Desktop\TODAY\KASE\2 кв 2019\фин.отчетность\"/>
    </mc:Choice>
  </mc:AlternateContent>
  <xr:revisionPtr revIDLastSave="0" documentId="13_ncr:1_{29D4BC57-350F-4214-BB7B-E87E6BA22FF6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ББ" sheetId="1" r:id="rId1"/>
    <sheet name="ОПУ" sheetId="3" r:id="rId2"/>
    <sheet name="ДДС" sheetId="2" r:id="rId3"/>
    <sheet name="капитал" sheetId="4" r:id="rId4"/>
  </sheets>
  <definedNames>
    <definedName name="__MAIN__" localSheetId="2">ДДС!$A$1:$D$74</definedName>
    <definedName name="__MAIN__" localSheetId="3">капитал!$A$1:$H$60</definedName>
    <definedName name="__MAIN__" localSheetId="1">ОПУ!$A$1:$F$101</definedName>
    <definedName name="__MAIN__">ББ!$A$1:$D$92</definedName>
    <definedName name="__RECORDS__" localSheetId="2">ДДС!$A$13:$D$65</definedName>
    <definedName name="__RECORDS__" localSheetId="3">капитал!$A$14:$H$50</definedName>
    <definedName name="__RECORDS__" localSheetId="1">ОПУ!$A$12:$F$86</definedName>
    <definedName name="__RECORDS__">ББ!$A$13:$D$76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7" i="1" l="1"/>
  <c r="C77" i="1"/>
</calcChain>
</file>

<file path=xl/sharedStrings.xml><?xml version="1.0" encoding="utf-8"?>
<sst xmlns="http://schemas.openxmlformats.org/spreadsheetml/2006/main" count="333" uniqueCount="255">
  <si>
    <t>(в тысячах тенге)</t>
  </si>
  <si>
    <t>Наименование статьи</t>
  </si>
  <si>
    <t>Бухгалтерский баланс</t>
  </si>
  <si>
    <t>подпись</t>
  </si>
  <si>
    <t>(полное наименование страховой (перестраховочной) организации, исламской страховой (перестраховочной) организации, страхового брокера)</t>
  </si>
  <si>
    <t>Код строки</t>
  </si>
  <si>
    <t>На конец отчетного периода</t>
  </si>
  <si>
    <t>На конец предыдущего года</t>
  </si>
  <si>
    <t>Первый руководитель</t>
  </si>
  <si>
    <t>___________</t>
  </si>
  <si>
    <t>_______________</t>
  </si>
  <si>
    <t>Фамилия, имя, отчество
     (при его наличии)</t>
  </si>
  <si>
    <t>дата</t>
  </si>
  <si>
    <t>Приложение 4
к Правилам представления финансовой
отчетности финансовыми организациями,
микрофинансовыми организациями</t>
  </si>
  <si>
    <t>АО "СК "Коммеск-Омiр"</t>
  </si>
  <si>
    <t>по состоянию на "1" июля 2019 года</t>
  </si>
  <si>
    <t>(на период его отсутствия - лицо, его замещающее) Тиесова А.М.</t>
  </si>
  <si>
    <t>Телефон исполнителя 244-66-00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</si>
  <si>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</si>
  <si>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</si>
  <si>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</si>
  <si>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</si>
  <si>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</si>
  <si>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</si>
  <si>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</si>
  <si>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</si>
  <si>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</si>
  <si>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</si>
  <si>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</si>
  <si>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</si>
  <si>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</si>
  <si>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</si>
  <si>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</si>
  <si>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</si>
  <si>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</si>
  <si>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</si>
  <si>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</si>
  <si>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</si>
  <si>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</si>
  <si>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</si>
  <si>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</si>
  <si>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</si>
  <si>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</si>
  <si>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</si>
  <si>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</si>
  <si>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</si>
  <si>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</si>
  <si>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</si>
  <si>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</si>
  <si>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</si>
  <si>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</si>
  <si>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</si>
  <si>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</si>
  <si>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</si>
  <si>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</si>
  <si>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</si>
  <si>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</si>
  <si>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</si>
  <si>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</si>
  <si>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</si>
  <si>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</si>
  <si>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</si>
  <si>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</si>
  <si>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</si>
  <si>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</si>
  <si>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</si>
  <si>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</si>
  <si>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</si>
  <si>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</si>
  <si>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</si>
  <si>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</si>
  <si>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</si>
  <si>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</si>
  <si>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</si>
  <si>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</si>
  <si>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</si>
  <si>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</si>
  <si>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</si>
  <si>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</si>
  <si>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</si>
  <si>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</si>
  <si>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Главный бухгалтер Ткачева Н.И.</t>
  </si>
  <si>
    <t>Место для печати</t>
  </si>
  <si>
    <t>Телефон:________________</t>
  </si>
  <si>
    <t>Главный бухгалтер _____________________ Ткачева Н.И. дата _______________</t>
  </si>
  <si>
    <t>Первый руководитель  ______________________ Тиесова А.М. дата ______________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</si>
  <si>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</si>
  <si>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Остаток денег и денежных эквивалентов на конец отчетного периода</t>
  </si>
  <si>
    <t>Остаток денег и денежных эквивалентов на начало отчетного периода</t>
  </si>
  <si>
    <t>Итого чистое увеличение или уменьшение денег за отчетный период</t>
  </si>
  <si>
    <t>Итого увеличение или уменьшение денег от финансовой деятельности</t>
  </si>
  <si>
    <t>Прочие поступления и платежи</t>
  </si>
  <si>
    <t>Выплата дивидендов</t>
  </si>
  <si>
    <t>36-1</t>
  </si>
  <si>
    <t>Увеличение (уменьшение) взносов учредителей</t>
  </si>
  <si>
    <t>Изъятие акции</t>
  </si>
  <si>
    <t>Выпуск акций</t>
  </si>
  <si>
    <t>Денежные поступления и платежи, связанные с финансовой деятельностью</t>
  </si>
  <si>
    <t>Итого увеличение или уменьшение денег от инвестиционной деятельности</t>
  </si>
  <si>
    <t>Продажа основных средств и нематериальных активов</t>
  </si>
  <si>
    <t>Покупка основных средств и нематериальных активов</t>
  </si>
  <si>
    <t>Покупка (продажа) ценных бумаг, удерживаемых до погашения</t>
  </si>
  <si>
    <t>Денежные поступления и платежи, связанные с инвестиционной деятельностью</t>
  </si>
  <si>
    <t>Итого увеличение (уменьшение) денег от операционной деятельности после налогообложения</t>
  </si>
  <si>
    <t>Уплаченный корпоративный подоходный налог</t>
  </si>
  <si>
    <t>Увеличение или уменьшение денег от операционной деятельности</t>
  </si>
  <si>
    <t>Увеличение (уменьшение) прочих обязательств</t>
  </si>
  <si>
    <t>Увеличение (уменьшение) доходов будущих периодов</t>
  </si>
  <si>
    <t>Увеличение (уменьшение) операции "РЕПО"</t>
  </si>
  <si>
    <t>Увеличение (уменьшение) прочей кредиторской задолженности</t>
  </si>
  <si>
    <t>Увеличение (уменьшение) счетов к уплате по договорам страхования (перестрахования)</t>
  </si>
  <si>
    <t>Увеличение (уменьшение) расчетов с посредниками по страховой (перестраховочной) деятельности</t>
  </si>
  <si>
    <t>Увеличение (уменьшение) расчетов с перестраховщиками</t>
  </si>
  <si>
    <t>Увеличение (уменьшение) суммы дополнительных резервов</t>
  </si>
  <si>
    <t>Увеличение (уменьшение) суммы резерва заявленных, но неурегулированных убытков</t>
  </si>
  <si>
    <t>Увеличение (уменьшение) суммы резерва произошедших, но незаявленных убытков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</si>
  <si>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</si>
  <si>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</si>
  <si>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незаработанной премии</t>
  </si>
  <si>
    <t>Увеличение (уменьшение) в операционных обязательствах</t>
  </si>
  <si>
    <t>(Увеличение) уменьшение прочих активов</t>
  </si>
  <si>
    <t>(Увеличение) уменьшение расходов будущих периодов</t>
  </si>
  <si>
    <t>(Увеличение) уменьшение займов, предоставленных страхователям</t>
  </si>
  <si>
    <t>(Увеличение) уменьшение прочей дебиторской задолженности</t>
  </si>
  <si>
    <t>(Увеличение) уменьшение начисленных комиссионных доходов по перестрахованию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</si>
  <si>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</si>
  <si>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активов перестрахования</t>
  </si>
  <si>
    <t>(Увеличение) уменьшение операции "обратное РЕПО"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</si>
  <si>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</si>
  <si>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вкладов размещенных</t>
  </si>
  <si>
    <t>(Увеличение) уменьшение в операционных активах</t>
  </si>
  <si>
    <t>Операционный доход (расход) до изменения в операционных активах и обязательствах</t>
  </si>
  <si>
    <t>прочие корректировки на неденежные статьи</t>
  </si>
  <si>
    <t>нереализованные  доходы и расходы от изменения стоимости финансового актива</t>
  </si>
  <si>
    <t>расходы по резервам по сомнительным долгам</t>
  </si>
  <si>
    <t>амортизационные отчисления и износ</t>
  </si>
  <si>
    <t>Корректировки на неденежные операционные статьи:</t>
  </si>
  <si>
    <t>Прибыль (убыток) до налогообложения</t>
  </si>
  <si>
    <t>за аналогичный период с начала предыдущего года (с нарастающим итогом)</t>
  </si>
  <si>
    <t>за период с начала текущего года (с нарастающим итогом)</t>
  </si>
  <si>
    <t>Примечание*</t>
  </si>
  <si>
    <t>страховой (перестраховочной) организации/страхового брокера</t>
  </si>
  <si>
    <t>Отчет о движении денежных средств (косвенный метод)</t>
  </si>
  <si>
    <t xml:space="preserve">Форма №3 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</si>
  <si>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</si>
  <si>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>Итого чистая прибыль (убыток) после уплаты налогов</t>
  </si>
  <si>
    <t>от иной деятельности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</si>
  <si>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</si>
  <si>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</si>
  <si>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</si>
  <si>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</si>
  <si>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</si>
  <si>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</si>
  <si>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</si>
  <si>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</si>
  <si>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расходы по текущей аренде</t>
  </si>
  <si>
    <t>текущие налоги и другие обязательные платежи в бюджет, за исключением корпоративного подоходного налога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</si>
  <si>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</si>
  <si>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</si>
  <si>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</si>
  <si>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</si>
  <si>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</si>
  <si>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</si>
  <si>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</si>
  <si>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 (перестрахования)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</si>
  <si>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</si>
  <si>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</si>
  <si>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</si>
  <si>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</si>
  <si>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</si>
  <si>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</si>
  <si>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</si>
  <si>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</si>
  <si>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</si>
  <si>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</si>
  <si>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</si>
  <si>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</si>
  <si>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</si>
  <si>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</si>
  <si>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</si>
  <si>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</si>
  <si>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</si>
  <si>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</si>
  <si>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</si>
  <si>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</si>
  <si>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</si>
  <si>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</si>
  <si>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</si>
  <si>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доходы (расходы) от переоценки производных финансовых инструментов</t>
  </si>
  <si>
    <t>доходы (расходы) от переоценки аффинированных драгоценных металлов</t>
  </si>
  <si>
    <t>доходы (расходы) от переоценки иностранной валюты (нетто)</t>
  </si>
  <si>
    <t>доходы (расходы) от изменения стоимости ценных бумаг, имеющихся в наличии для продажи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</si>
  <si>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</si>
  <si>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</si>
  <si>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доходы (расходы) от операций с производными финансовыми инструментами</t>
  </si>
  <si>
    <t>доходы (расходы) от операций с аффинированными драгоценными металлами</t>
  </si>
  <si>
    <t>доходы (расходы) от операций &lt;&lt;РЕПО&gt;&gt; (нетто)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</si>
  <si>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</si>
  <si>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</si>
  <si>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доходы в виде вознаграждения по размещенным вкладам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</si>
  <si>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</si>
  <si>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</si>
  <si>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</si>
  <si>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</si>
  <si>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</si>
  <si>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</si>
  <si>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</si>
  <si>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</si>
  <si>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</si>
  <si>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</si>
  <si>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</si>
  <si>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</si>
  <si>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</si>
  <si>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</si>
  <si>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предыдущего года</t>
  </si>
  <si>
    <t>за отчетный период</t>
  </si>
  <si>
    <t>на "1" июля 2019 года</t>
  </si>
  <si>
    <t>Отчет о прибылях и убытках</t>
  </si>
  <si>
    <t xml:space="preserve">Приложение 5
к Правилам представления финансовой
отчетности финансовыми организациями,
микрофинансовыми организациями
</t>
  </si>
  <si>
    <t>Главный бухаглтер _____________________ Ткачева Н.И. дата _______________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</si>
  <si>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</si>
  <si>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</si>
  <si>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</si>
  <si>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</si>
  <si>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</si>
  <si>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</si>
  <si>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</t>
  </si>
  <si>
    <t>Выкупленные акции (взносы)</t>
  </si>
  <si>
    <t>Эмиссия акций (взносы)</t>
  </si>
  <si>
    <t>Дивиденды</t>
  </si>
  <si>
    <t>Всего прибыль (убыток) за период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</si>
  <si>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</si>
  <si>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</si>
  <si>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</si>
  <si>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</si>
  <si>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>Переоценка основных средств</t>
  </si>
  <si>
    <t>Пересчитанное сальдо на начало отчетного периода</t>
  </si>
  <si>
    <t>Изменения в учетной политике и корректировка ошибок</t>
  </si>
  <si>
    <t>Сальдо на начало отчетного периода</t>
  </si>
  <si>
    <t>Пересчитанное сальдо на начало предыдущего периода</t>
  </si>
  <si>
    <t>Сальдо на начало предыдущего периода</t>
  </si>
  <si>
    <t>Всего</t>
  </si>
  <si>
    <t>Нераспределенная прибыль (убыток)</t>
  </si>
  <si>
    <t>Резервныйкапитал</t>
  </si>
  <si>
    <t>Устав-ный капитал</t>
  </si>
  <si>
    <t>Доля мень-шинства</t>
  </si>
  <si>
    <t>Капитал родительской организации</t>
  </si>
  <si>
    <t xml:space="preserve"> </t>
  </si>
  <si>
    <t>Отчет об изменениях в капитале</t>
  </si>
  <si>
    <t xml:space="preserve">Форма №4 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</si>
  <si>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</si>
  <si>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>Балансовая стоимость одной простой акции</t>
  </si>
  <si>
    <t>Исполнитель Иманбаева Г.Ж.</t>
  </si>
  <si>
    <t>Исполнитель __________________Иманбаева Г.Ж.</t>
  </si>
  <si>
    <r>
      <t>Исполнитель __________________</t>
    </r>
    <r>
      <rPr>
        <sz val="10"/>
        <rFont val="Times New Roman Cyr"/>
        <charset val="204"/>
      </rPr>
      <t>Иманбаева Г.Ж.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</si>
</sst>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top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6"/>
  <sheetViews>
    <sheetView showGridLines="0" workbookViewId="0">
      <selection activeCell="A11" sqref="A11"/>
    </sheetView>
  </sheetViews>
  <sheetFormatPr defaultRowHeight="12.75" x14ac:dyDescent="0.2"/>
  <cols>
    <col min="1" max="1" width="71.57031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99.75" customHeight="1" x14ac:dyDescent="0.2">
      <c r="B1" s="44" t="s">
        <v>13</v>
      </c>
      <c r="C1" s="44"/>
      <c r="D1" s="44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/>
      <c r="F3" s="4"/>
    </row>
    <row r="4" spans="1:9" s="3" customFormat="1" x14ac:dyDescent="0.2">
      <c r="F4" s="4"/>
    </row>
    <row r="5" spans="1:9" s="3" customFormat="1" x14ac:dyDescent="0.2">
      <c r="A5" s="45" t="s">
        <v>2</v>
      </c>
      <c r="B5" s="45"/>
      <c r="C5" s="45"/>
      <c r="D5" s="45"/>
    </row>
    <row r="6" spans="1:9" s="3" customFormat="1" x14ac:dyDescent="0.2">
      <c r="A6" s="45" t="s">
        <v>14</v>
      </c>
      <c r="B6" s="45"/>
      <c r="C6" s="45"/>
      <c r="D6" s="45"/>
    </row>
    <row r="7" spans="1:9" s="3" customFormat="1" x14ac:dyDescent="0.2">
      <c r="A7" s="45" t="s">
        <v>4</v>
      </c>
      <c r="B7" s="45"/>
      <c r="C7" s="45"/>
      <c r="D7" s="45"/>
    </row>
    <row r="8" spans="1:9" s="3" customFormat="1" x14ac:dyDescent="0.2">
      <c r="A8" s="46" t="s">
        <v>15</v>
      </c>
      <c r="B8" s="46"/>
      <c r="C8" s="46"/>
      <c r="D8" s="46"/>
    </row>
    <row r="9" spans="1:9" s="3" customFormat="1" x14ac:dyDescent="0.2"/>
    <row r="10" spans="1:9" s="7" customFormat="1" x14ac:dyDescent="0.2">
      <c r="A10" s="3"/>
      <c r="B10" s="3"/>
      <c r="C10" s="3"/>
      <c r="D10" s="4" t="s">
        <v>0</v>
      </c>
    </row>
    <row r="11" spans="1:9" s="8" customFormat="1" ht="42" customHeight="1" x14ac:dyDescent="0.2">
      <c r="A11" s="14" t="s">
        <v>1</v>
      </c>
      <c r="B11" s="15" t="s">
        <v>5</v>
      </c>
      <c r="C11" s="14" t="s">
        <v>6</v>
      </c>
      <c r="D11" s="14" t="s">
        <v>7</v>
      </c>
    </row>
    <row r="12" spans="1:9" s="7" customFormat="1" x14ac:dyDescent="0.2">
      <c r="A12" s="9">
        <v>1</v>
      </c>
      <c r="B12" s="9">
        <v>2</v>
      </c>
      <c r="C12" s="9">
        <v>3</v>
      </c>
      <c r="D12" s="9">
        <v>4</v>
      </c>
    </row>
    <row r="13" spans="1:9" s="7" customFormat="1" x14ac:dyDescent="0.2">
      <c r="A13" s="11" t="s">
        <v>18</v>
      </c>
      <c r="B13" s="12"/>
      <c r="C13" s="20"/>
      <c r="D13" s="20"/>
    </row>
    <row r="14" spans="1:9" s="7" customFormat="1" x14ac:dyDescent="0.2">
      <c r="A14" s="11" t="s">
        <v>19</v>
      </c>
      <c r="B14" s="12">
        <v>1</v>
      </c>
      <c r="C14" s="10">
        <v>132560</v>
      </c>
      <c r="D14" s="22">
        <v>1145037</v>
      </c>
    </row>
    <row r="15" spans="1:9" s="7" customFormat="1" x14ac:dyDescent="0.2">
      <c r="A15" s="11" t="s">
        <v>20</v>
      </c>
      <c r="B15" s="12">
        <v>2</v>
      </c>
      <c r="C15" s="10">
        <v>3387960</v>
      </c>
      <c r="D15" s="22">
        <v>1624276</v>
      </c>
    </row>
    <row r="16" spans="1:9" s="7" customFormat="1" ht="25.5" x14ac:dyDescent="0.2">
      <c r="A16" s="11" t="s">
        <v>21</v>
      </c>
      <c r="B16" s="12">
        <v>3</v>
      </c>
      <c r="C16" s="10">
        <v>12290201</v>
      </c>
      <c r="D16" s="22">
        <v>12028378</v>
      </c>
    </row>
    <row r="17" spans="1:4" s="7" customFormat="1" ht="25.5" x14ac:dyDescent="0.2">
      <c r="A17" s="11" t="s">
        <v>22</v>
      </c>
      <c r="B17" s="12">
        <v>4</v>
      </c>
      <c r="C17" s="10">
        <v>46480</v>
      </c>
      <c r="D17" s="22">
        <v>47181</v>
      </c>
    </row>
    <row r="18" spans="1:4" s="7" customFormat="1" x14ac:dyDescent="0.2">
      <c r="A18" s="11" t="s">
        <v>23</v>
      </c>
      <c r="B18" s="12">
        <v>5</v>
      </c>
      <c r="C18" s="10">
        <v>468603</v>
      </c>
      <c r="D18" s="22">
        <v>4235174</v>
      </c>
    </row>
    <row r="19" spans="1:4" s="7" customFormat="1" x14ac:dyDescent="0.2">
      <c r="A19" s="11" t="s">
        <v>24</v>
      </c>
      <c r="B19" s="12">
        <v>6</v>
      </c>
      <c r="C19" s="10"/>
      <c r="D19" s="22"/>
    </row>
    <row r="20" spans="1:4" s="7" customFormat="1" x14ac:dyDescent="0.2">
      <c r="A20" s="11" t="s">
        <v>25</v>
      </c>
      <c r="B20" s="12">
        <v>7</v>
      </c>
      <c r="C20" s="10">
        <v>0</v>
      </c>
      <c r="D20" s="22">
        <v>0</v>
      </c>
    </row>
    <row r="21" spans="1:4" s="7" customFormat="1" ht="25.5" x14ac:dyDescent="0.2">
      <c r="A21" s="11" t="s">
        <v>26</v>
      </c>
      <c r="B21" s="12">
        <v>8</v>
      </c>
      <c r="C21" s="10">
        <v>697503</v>
      </c>
      <c r="D21" s="22">
        <v>372448</v>
      </c>
    </row>
    <row r="22" spans="1:4" s="7" customFormat="1" ht="25.5" x14ac:dyDescent="0.2">
      <c r="A22" s="11" t="s">
        <v>27</v>
      </c>
      <c r="B22" s="12">
        <v>9</v>
      </c>
      <c r="C22" s="10">
        <v>72479</v>
      </c>
      <c r="D22" s="22">
        <v>175110</v>
      </c>
    </row>
    <row r="23" spans="1:4" s="7" customFormat="1" ht="25.5" x14ac:dyDescent="0.2">
      <c r="A23" s="11" t="s">
        <v>28</v>
      </c>
      <c r="B23" s="12">
        <v>10</v>
      </c>
      <c r="C23" s="10">
        <v>0</v>
      </c>
      <c r="D23" s="22">
        <v>0</v>
      </c>
    </row>
    <row r="24" spans="1:4" s="7" customFormat="1" ht="25.5" x14ac:dyDescent="0.2">
      <c r="A24" s="11" t="s">
        <v>29</v>
      </c>
      <c r="B24" s="12">
        <v>11</v>
      </c>
      <c r="C24" s="10"/>
      <c r="D24" s="22"/>
    </row>
    <row r="25" spans="1:4" s="7" customFormat="1" ht="25.5" x14ac:dyDescent="0.2">
      <c r="A25" s="11" t="s">
        <v>30</v>
      </c>
      <c r="B25" s="12">
        <v>12</v>
      </c>
      <c r="C25" s="10">
        <v>232595</v>
      </c>
      <c r="D25" s="22">
        <v>38896</v>
      </c>
    </row>
    <row r="26" spans="1:4" s="7" customFormat="1" ht="25.5" x14ac:dyDescent="0.2">
      <c r="A26" s="11" t="s">
        <v>31</v>
      </c>
      <c r="B26" s="12">
        <v>13</v>
      </c>
      <c r="C26" s="10">
        <v>624209</v>
      </c>
      <c r="D26" s="22">
        <v>678438</v>
      </c>
    </row>
    <row r="27" spans="1:4" s="7" customFormat="1" x14ac:dyDescent="0.2">
      <c r="A27" s="11" t="s">
        <v>32</v>
      </c>
      <c r="B27" s="12">
        <v>14</v>
      </c>
      <c r="C27" s="10">
        <v>35168</v>
      </c>
      <c r="D27" s="22">
        <v>27793</v>
      </c>
    </row>
    <row r="28" spans="1:4" s="7" customFormat="1" x14ac:dyDescent="0.2">
      <c r="A28" s="11" t="s">
        <v>33</v>
      </c>
      <c r="B28" s="12">
        <v>15</v>
      </c>
      <c r="C28" s="10">
        <v>121655</v>
      </c>
      <c r="D28" s="22">
        <v>129145</v>
      </c>
    </row>
    <row r="29" spans="1:4" s="7" customFormat="1" x14ac:dyDescent="0.2">
      <c r="A29" s="11" t="s">
        <v>34</v>
      </c>
      <c r="B29" s="12">
        <v>16</v>
      </c>
      <c r="C29" s="10"/>
      <c r="D29" s="22"/>
    </row>
    <row r="30" spans="1:4" s="7" customFormat="1" x14ac:dyDescent="0.2">
      <c r="A30" s="11" t="s">
        <v>35</v>
      </c>
      <c r="B30" s="12">
        <v>17</v>
      </c>
      <c r="C30" s="10">
        <v>576180</v>
      </c>
      <c r="D30" s="22">
        <v>330560</v>
      </c>
    </row>
    <row r="31" spans="1:4" s="7" customFormat="1" x14ac:dyDescent="0.2">
      <c r="A31" s="11" t="s">
        <v>36</v>
      </c>
      <c r="B31" s="12">
        <v>18</v>
      </c>
      <c r="C31" s="10">
        <v>83246</v>
      </c>
      <c r="D31" s="22">
        <v>57809</v>
      </c>
    </row>
    <row r="32" spans="1:4" s="7" customFormat="1" x14ac:dyDescent="0.2">
      <c r="A32" s="11" t="s">
        <v>37</v>
      </c>
      <c r="B32" s="12">
        <v>19</v>
      </c>
      <c r="C32" s="10"/>
      <c r="D32" s="22"/>
    </row>
    <row r="33" spans="1:4" s="7" customFormat="1" x14ac:dyDescent="0.2">
      <c r="A33" s="11" t="s">
        <v>38</v>
      </c>
      <c r="B33" s="12">
        <v>20</v>
      </c>
      <c r="C33" s="10">
        <v>0</v>
      </c>
      <c r="D33" s="22">
        <v>0</v>
      </c>
    </row>
    <row r="34" spans="1:4" s="7" customFormat="1" x14ac:dyDescent="0.2">
      <c r="A34" s="11" t="s">
        <v>39</v>
      </c>
      <c r="B34" s="12">
        <v>21</v>
      </c>
      <c r="C34" s="10"/>
      <c r="D34" s="22"/>
    </row>
    <row r="35" spans="1:4" s="7" customFormat="1" x14ac:dyDescent="0.2">
      <c r="A35" s="11" t="s">
        <v>40</v>
      </c>
      <c r="B35" s="12">
        <v>22</v>
      </c>
      <c r="C35" s="10">
        <v>77656</v>
      </c>
      <c r="D35" s="22">
        <v>123323</v>
      </c>
    </row>
    <row r="36" spans="1:4" s="7" customFormat="1" x14ac:dyDescent="0.2">
      <c r="A36" s="11" t="s">
        <v>41</v>
      </c>
      <c r="B36" s="12">
        <v>23</v>
      </c>
      <c r="C36" s="10">
        <v>740192</v>
      </c>
      <c r="D36" s="22">
        <v>761410</v>
      </c>
    </row>
    <row r="37" spans="1:4" s="7" customFormat="1" x14ac:dyDescent="0.2">
      <c r="A37" s="11" t="s">
        <v>42</v>
      </c>
      <c r="B37" s="12">
        <v>24</v>
      </c>
      <c r="C37" s="10">
        <v>11001</v>
      </c>
      <c r="D37" s="22">
        <v>11001</v>
      </c>
    </row>
    <row r="38" spans="1:4" s="7" customFormat="1" x14ac:dyDescent="0.2">
      <c r="A38" s="11" t="s">
        <v>43</v>
      </c>
      <c r="B38" s="12">
        <v>25</v>
      </c>
      <c r="C38" s="10"/>
      <c r="D38" s="22"/>
    </row>
    <row r="39" spans="1:4" s="7" customFormat="1" x14ac:dyDescent="0.2">
      <c r="A39" s="11" t="s">
        <v>44</v>
      </c>
      <c r="B39" s="12">
        <v>26</v>
      </c>
      <c r="C39" s="10">
        <v>123659</v>
      </c>
      <c r="D39" s="22">
        <v>121284</v>
      </c>
    </row>
    <row r="40" spans="1:4" s="7" customFormat="1" x14ac:dyDescent="0.2">
      <c r="A40" s="11" t="s">
        <v>45</v>
      </c>
      <c r="B40" s="12">
        <v>27</v>
      </c>
      <c r="C40" s="10"/>
      <c r="D40" s="22"/>
    </row>
    <row r="41" spans="1:4" s="7" customFormat="1" x14ac:dyDescent="0.2">
      <c r="A41" s="11" t="s">
        <v>46</v>
      </c>
      <c r="B41" s="12">
        <v>28</v>
      </c>
      <c r="C41" s="10">
        <v>19721347</v>
      </c>
      <c r="D41" s="22">
        <v>21907263</v>
      </c>
    </row>
    <row r="42" spans="1:4" s="7" customFormat="1" x14ac:dyDescent="0.2">
      <c r="A42" s="11" t="s">
        <v>47</v>
      </c>
      <c r="B42" s="12"/>
      <c r="C42" s="20"/>
      <c r="D42" s="23"/>
    </row>
    <row r="43" spans="1:4" s="7" customFormat="1" x14ac:dyDescent="0.2">
      <c r="A43" s="11" t="s">
        <v>48</v>
      </c>
      <c r="B43" s="12">
        <v>29</v>
      </c>
      <c r="C43" s="10">
        <v>5202128</v>
      </c>
      <c r="D43" s="22">
        <v>4458015</v>
      </c>
    </row>
    <row r="44" spans="1:4" s="7" customFormat="1" ht="25.5" x14ac:dyDescent="0.2">
      <c r="A44" s="11" t="s">
        <v>49</v>
      </c>
      <c r="B44" s="12">
        <v>30</v>
      </c>
      <c r="C44" s="10"/>
      <c r="D44" s="22"/>
    </row>
    <row r="45" spans="1:4" s="7" customFormat="1" x14ac:dyDescent="0.2">
      <c r="A45" s="11" t="s">
        <v>50</v>
      </c>
      <c r="B45" s="12">
        <v>31</v>
      </c>
      <c r="C45" s="10"/>
      <c r="D45" s="22"/>
    </row>
    <row r="46" spans="1:4" s="7" customFormat="1" x14ac:dyDescent="0.2">
      <c r="A46" s="11" t="s">
        <v>51</v>
      </c>
      <c r="B46" s="12">
        <v>32</v>
      </c>
      <c r="C46" s="10">
        <v>1064826</v>
      </c>
      <c r="D46" s="22">
        <v>1651516</v>
      </c>
    </row>
    <row r="47" spans="1:4" s="7" customFormat="1" x14ac:dyDescent="0.2">
      <c r="A47" s="11" t="s">
        <v>52</v>
      </c>
      <c r="B47" s="12">
        <v>33</v>
      </c>
      <c r="C47" s="10">
        <v>3180928</v>
      </c>
      <c r="D47" s="22">
        <v>1535913</v>
      </c>
    </row>
    <row r="48" spans="1:4" s="7" customFormat="1" x14ac:dyDescent="0.2">
      <c r="A48" s="11" t="s">
        <v>53</v>
      </c>
      <c r="B48" s="12">
        <v>34</v>
      </c>
      <c r="C48" s="10"/>
      <c r="D48" s="22"/>
    </row>
    <row r="49" spans="1:4" s="7" customFormat="1" x14ac:dyDescent="0.2">
      <c r="A49" s="11" t="s">
        <v>54</v>
      </c>
      <c r="B49" s="12">
        <v>35</v>
      </c>
      <c r="C49" s="10">
        <v>152300</v>
      </c>
      <c r="D49" s="22">
        <v>286043</v>
      </c>
    </row>
    <row r="50" spans="1:4" s="7" customFormat="1" x14ac:dyDescent="0.2">
      <c r="A50" s="11" t="s">
        <v>55</v>
      </c>
      <c r="B50" s="12">
        <v>36</v>
      </c>
      <c r="C50" s="10">
        <v>99873</v>
      </c>
      <c r="D50" s="22">
        <v>52080</v>
      </c>
    </row>
    <row r="51" spans="1:4" s="7" customFormat="1" x14ac:dyDescent="0.2">
      <c r="A51" s="11" t="s">
        <v>56</v>
      </c>
      <c r="B51" s="12">
        <v>37</v>
      </c>
      <c r="C51" s="10">
        <v>1493</v>
      </c>
      <c r="D51" s="22">
        <v>1496</v>
      </c>
    </row>
    <row r="52" spans="1:4" s="7" customFormat="1" x14ac:dyDescent="0.2">
      <c r="A52" s="11" t="s">
        <v>57</v>
      </c>
      <c r="B52" s="12">
        <v>38</v>
      </c>
      <c r="C52" s="10">
        <v>138688</v>
      </c>
      <c r="D52" s="22">
        <v>89194</v>
      </c>
    </row>
    <row r="53" spans="1:4" s="7" customFormat="1" x14ac:dyDescent="0.2">
      <c r="A53" s="11" t="s">
        <v>58</v>
      </c>
      <c r="B53" s="12">
        <v>39</v>
      </c>
      <c r="C53" s="10">
        <v>203794</v>
      </c>
      <c r="D53" s="22">
        <v>227597</v>
      </c>
    </row>
    <row r="54" spans="1:4" s="7" customFormat="1" x14ac:dyDescent="0.2">
      <c r="A54" s="11" t="s">
        <v>59</v>
      </c>
      <c r="B54" s="12">
        <v>40</v>
      </c>
      <c r="C54" s="10"/>
      <c r="D54" s="22">
        <v>0</v>
      </c>
    </row>
    <row r="55" spans="1:4" s="7" customFormat="1" x14ac:dyDescent="0.2">
      <c r="A55" s="11" t="s">
        <v>60</v>
      </c>
      <c r="B55" s="12">
        <v>41</v>
      </c>
      <c r="C55" s="10"/>
      <c r="D55" s="22">
        <v>3285577</v>
      </c>
    </row>
    <row r="56" spans="1:4" s="7" customFormat="1" x14ac:dyDescent="0.2">
      <c r="A56" s="11" t="s">
        <v>25</v>
      </c>
      <c r="B56" s="12">
        <v>42</v>
      </c>
      <c r="C56" s="10"/>
      <c r="D56" s="22"/>
    </row>
    <row r="57" spans="1:4" s="7" customFormat="1" x14ac:dyDescent="0.2">
      <c r="A57" s="11" t="s">
        <v>61</v>
      </c>
      <c r="B57" s="12">
        <v>43</v>
      </c>
      <c r="C57" s="10"/>
      <c r="D57" s="22"/>
    </row>
    <row r="58" spans="1:4" s="7" customFormat="1" x14ac:dyDescent="0.2">
      <c r="A58" s="11" t="s">
        <v>62</v>
      </c>
      <c r="B58" s="12">
        <v>44</v>
      </c>
      <c r="C58" s="10">
        <v>330978</v>
      </c>
      <c r="D58" s="22">
        <v>180056</v>
      </c>
    </row>
    <row r="59" spans="1:4" s="7" customFormat="1" x14ac:dyDescent="0.2">
      <c r="A59" s="11" t="s">
        <v>63</v>
      </c>
      <c r="B59" s="12">
        <v>45</v>
      </c>
      <c r="C59" s="10">
        <v>58779</v>
      </c>
      <c r="D59" s="22">
        <v>48525</v>
      </c>
    </row>
    <row r="60" spans="1:4" s="7" customFormat="1" x14ac:dyDescent="0.2">
      <c r="A60" s="11" t="s">
        <v>64</v>
      </c>
      <c r="B60" s="12">
        <v>46</v>
      </c>
      <c r="C60" s="10">
        <v>95159</v>
      </c>
      <c r="D60" s="22">
        <v>95159</v>
      </c>
    </row>
    <row r="61" spans="1:4" s="7" customFormat="1" x14ac:dyDescent="0.2">
      <c r="A61" s="11" t="s">
        <v>65</v>
      </c>
      <c r="B61" s="12">
        <v>47</v>
      </c>
      <c r="C61" s="10"/>
      <c r="D61" s="22"/>
    </row>
    <row r="62" spans="1:4" s="7" customFormat="1" x14ac:dyDescent="0.2">
      <c r="A62" s="11" t="s">
        <v>66</v>
      </c>
      <c r="B62" s="12">
        <v>48</v>
      </c>
      <c r="C62" s="10">
        <v>10528946</v>
      </c>
      <c r="D62" s="22">
        <v>11911171</v>
      </c>
    </row>
    <row r="63" spans="1:4" s="7" customFormat="1" x14ac:dyDescent="0.2">
      <c r="A63" s="11" t="s">
        <v>67</v>
      </c>
      <c r="B63" s="12"/>
      <c r="C63" s="20"/>
      <c r="D63" s="23"/>
    </row>
    <row r="64" spans="1:4" s="7" customFormat="1" x14ac:dyDescent="0.2">
      <c r="A64" s="11" t="s">
        <v>68</v>
      </c>
      <c r="B64" s="12">
        <v>49</v>
      </c>
      <c r="C64" s="10">
        <v>300000</v>
      </c>
      <c r="D64" s="22">
        <v>300000</v>
      </c>
    </row>
    <row r="65" spans="1:8" s="7" customFormat="1" x14ac:dyDescent="0.2">
      <c r="A65" s="11" t="s">
        <v>69</v>
      </c>
      <c r="B65" s="12">
        <v>50</v>
      </c>
      <c r="C65" s="10"/>
      <c r="D65" s="22"/>
    </row>
    <row r="66" spans="1:8" s="7" customFormat="1" x14ac:dyDescent="0.2">
      <c r="A66" s="11" t="s">
        <v>70</v>
      </c>
      <c r="B66" s="12">
        <v>51</v>
      </c>
      <c r="C66" s="10">
        <v>15000</v>
      </c>
      <c r="D66" s="22">
        <v>15000</v>
      </c>
    </row>
    <row r="67" spans="1:8" s="7" customFormat="1" x14ac:dyDescent="0.2">
      <c r="A67" s="11" t="s">
        <v>71</v>
      </c>
      <c r="B67" s="12">
        <v>52</v>
      </c>
      <c r="C67" s="10"/>
      <c r="D67" s="22"/>
    </row>
    <row r="68" spans="1:8" s="7" customFormat="1" x14ac:dyDescent="0.2">
      <c r="A68" s="11" t="s">
        <v>72</v>
      </c>
      <c r="B68" s="12">
        <v>53</v>
      </c>
      <c r="C68" s="10"/>
      <c r="D68" s="22">
        <v>7893</v>
      </c>
    </row>
    <row r="69" spans="1:8" s="7" customFormat="1" x14ac:dyDescent="0.2">
      <c r="A69" s="11" t="s">
        <v>73</v>
      </c>
      <c r="B69" s="12">
        <v>54</v>
      </c>
      <c r="C69" s="10">
        <v>385</v>
      </c>
      <c r="D69" s="22">
        <v>1568</v>
      </c>
    </row>
    <row r="70" spans="1:8" s="7" customFormat="1" x14ac:dyDescent="0.2">
      <c r="A70" s="11" t="s">
        <v>74</v>
      </c>
      <c r="B70" s="12">
        <v>55</v>
      </c>
      <c r="C70" s="10">
        <v>536801</v>
      </c>
      <c r="D70" s="22">
        <v>536574</v>
      </c>
    </row>
    <row r="71" spans="1:8" s="7" customFormat="1" x14ac:dyDescent="0.2">
      <c r="A71" s="11" t="s">
        <v>75</v>
      </c>
      <c r="B71" s="12">
        <v>56</v>
      </c>
      <c r="C71" s="10">
        <v>8340215</v>
      </c>
      <c r="D71" s="22">
        <v>9135057</v>
      </c>
    </row>
    <row r="72" spans="1:8" s="7" customFormat="1" x14ac:dyDescent="0.2">
      <c r="A72" s="11" t="s">
        <v>76</v>
      </c>
      <c r="B72" s="12"/>
      <c r="C72" s="10"/>
      <c r="D72" s="22"/>
    </row>
    <row r="73" spans="1:8" s="7" customFormat="1" x14ac:dyDescent="0.2">
      <c r="A73" s="11" t="s">
        <v>77</v>
      </c>
      <c r="B73" s="12">
        <v>56.1</v>
      </c>
      <c r="C73" s="10">
        <v>9144130</v>
      </c>
      <c r="D73" s="22">
        <v>7790962</v>
      </c>
    </row>
    <row r="74" spans="1:8" s="7" customFormat="1" x14ac:dyDescent="0.2">
      <c r="A74" s="11" t="s">
        <v>78</v>
      </c>
      <c r="B74" s="12">
        <v>56.2</v>
      </c>
      <c r="C74" s="10">
        <v>-803915</v>
      </c>
      <c r="D74" s="22">
        <v>1344095</v>
      </c>
    </row>
    <row r="75" spans="1:8" s="7" customFormat="1" x14ac:dyDescent="0.2">
      <c r="A75" s="11" t="s">
        <v>79</v>
      </c>
      <c r="B75" s="12">
        <v>57</v>
      </c>
      <c r="C75" s="10">
        <v>9192401</v>
      </c>
      <c r="D75" s="22">
        <v>9996092</v>
      </c>
    </row>
    <row r="76" spans="1:8" x14ac:dyDescent="0.2">
      <c r="A76" s="11" t="s">
        <v>80</v>
      </c>
      <c r="B76" s="12">
        <v>58</v>
      </c>
      <c r="C76" s="10">
        <v>19721347</v>
      </c>
      <c r="D76" s="22">
        <v>21907263</v>
      </c>
    </row>
    <row r="77" spans="1:8" x14ac:dyDescent="0.2">
      <c r="A77" s="40" t="s">
        <v>251</v>
      </c>
      <c r="B77" s="41"/>
      <c r="C77" s="42">
        <f>(C41-C39-C62)/122400</f>
        <v>74.091029411764708</v>
      </c>
      <c r="D77" s="42">
        <f>(D41-D39-D62)/122400</f>
        <v>80.676535947712424</v>
      </c>
    </row>
    <row r="78" spans="1:8" s="7" customFormat="1" x14ac:dyDescent="0.2">
      <c r="A78" s="6"/>
      <c r="B78" s="3"/>
      <c r="C78" s="3"/>
      <c r="D78" s="3"/>
    </row>
    <row r="79" spans="1:8" x14ac:dyDescent="0.2">
      <c r="A79" s="13"/>
      <c r="B79" s="13"/>
      <c r="C79" s="13"/>
      <c r="D79" s="13"/>
      <c r="E79" s="13"/>
      <c r="F79" s="13"/>
      <c r="G79" s="13"/>
      <c r="H79" s="13"/>
    </row>
    <row r="80" spans="1:8" s="17" customFormat="1" x14ac:dyDescent="0.2">
      <c r="A80" s="16" t="s">
        <v>8</v>
      </c>
      <c r="B80" s="16"/>
      <c r="C80" s="16"/>
      <c r="D80" s="16"/>
      <c r="E80" s="16"/>
      <c r="F80" s="16"/>
      <c r="G80" s="16"/>
      <c r="H80" s="16"/>
    </row>
    <row r="81" spans="1:8" s="17" customFormat="1" x14ac:dyDescent="0.2">
      <c r="A81" s="16" t="s">
        <v>16</v>
      </c>
      <c r="B81" s="16" t="s">
        <v>9</v>
      </c>
      <c r="C81" s="16" t="s">
        <v>10</v>
      </c>
      <c r="D81" s="16"/>
      <c r="E81" s="16"/>
      <c r="F81" s="16"/>
      <c r="G81" s="16"/>
      <c r="H81" s="16"/>
    </row>
    <row r="82" spans="1:8" s="17" customFormat="1" ht="25.5" x14ac:dyDescent="0.2">
      <c r="A82" s="18" t="s">
        <v>11</v>
      </c>
      <c r="B82" s="18" t="s">
        <v>3</v>
      </c>
      <c r="C82" s="18" t="s">
        <v>12</v>
      </c>
      <c r="D82" s="19"/>
      <c r="E82" s="19"/>
      <c r="F82" s="16"/>
      <c r="G82" s="16"/>
      <c r="H82" s="16"/>
    </row>
    <row r="83" spans="1:8" s="17" customFormat="1" x14ac:dyDescent="0.2">
      <c r="A83" s="16"/>
      <c r="B83" s="16"/>
      <c r="C83" s="16"/>
      <c r="D83" s="16"/>
      <c r="E83" s="16"/>
      <c r="F83" s="16"/>
      <c r="G83" s="16"/>
      <c r="H83" s="16"/>
    </row>
    <row r="84" spans="1:8" s="17" customFormat="1" x14ac:dyDescent="0.2">
      <c r="A84" s="16" t="s">
        <v>81</v>
      </c>
      <c r="B84" s="16" t="s">
        <v>9</v>
      </c>
      <c r="C84" s="16" t="s">
        <v>10</v>
      </c>
      <c r="D84" s="16"/>
      <c r="E84" s="16"/>
      <c r="F84" s="16"/>
      <c r="G84" s="16"/>
      <c r="H84" s="16"/>
    </row>
    <row r="85" spans="1:8" s="17" customFormat="1" ht="25.5" x14ac:dyDescent="0.2">
      <c r="A85" s="18" t="s">
        <v>11</v>
      </c>
      <c r="B85" s="18" t="s">
        <v>3</v>
      </c>
      <c r="C85" s="18" t="s">
        <v>12</v>
      </c>
      <c r="D85" s="19"/>
      <c r="E85" s="19"/>
      <c r="F85" s="16"/>
      <c r="G85" s="16"/>
      <c r="H85" s="16"/>
    </row>
    <row r="86" spans="1:8" s="17" customFormat="1" x14ac:dyDescent="0.2">
      <c r="A86" s="43"/>
      <c r="B86" s="43"/>
      <c r="C86" s="43"/>
      <c r="D86" s="43"/>
      <c r="E86" s="19"/>
    </row>
    <row r="87" spans="1:8" s="17" customFormat="1" x14ac:dyDescent="0.2">
      <c r="A87" s="16" t="s">
        <v>252</v>
      </c>
      <c r="B87" s="16" t="s">
        <v>9</v>
      </c>
      <c r="C87" s="16" t="s">
        <v>10</v>
      </c>
      <c r="D87" s="16"/>
      <c r="E87" s="16"/>
    </row>
    <row r="88" spans="1:8" s="17" customFormat="1" ht="25.5" x14ac:dyDescent="0.2">
      <c r="A88" s="18" t="s">
        <v>11</v>
      </c>
      <c r="B88" s="18" t="s">
        <v>3</v>
      </c>
      <c r="C88" s="18" t="s">
        <v>12</v>
      </c>
      <c r="D88" s="19"/>
      <c r="E88" s="19"/>
    </row>
    <row r="89" spans="1:8" s="17" customFormat="1" x14ac:dyDescent="0.2">
      <c r="A89" s="16"/>
      <c r="B89" s="16"/>
      <c r="C89" s="16"/>
      <c r="D89" s="16"/>
      <c r="E89" s="16"/>
    </row>
    <row r="90" spans="1:8" s="17" customFormat="1" x14ac:dyDescent="0.2">
      <c r="A90" s="19" t="s">
        <v>17</v>
      </c>
      <c r="B90" s="19"/>
      <c r="C90" s="16"/>
      <c r="D90" s="16"/>
      <c r="E90" s="16"/>
    </row>
    <row r="91" spans="1:8" s="17" customFormat="1" x14ac:dyDescent="0.2"/>
    <row r="92" spans="1:8" s="17" customFormat="1" x14ac:dyDescent="0.2"/>
    <row r="93" spans="1:8" x14ac:dyDescent="0.2">
      <c r="A93" s="13"/>
      <c r="B93" s="13"/>
      <c r="C93" s="13"/>
      <c r="D93" s="13"/>
      <c r="E93" s="13"/>
      <c r="F93" s="13"/>
      <c r="G93" s="13"/>
      <c r="H93" s="13"/>
    </row>
    <row r="94" spans="1:8" x14ac:dyDescent="0.2">
      <c r="A94" s="13"/>
      <c r="B94" s="13"/>
      <c r="C94" s="13"/>
      <c r="D94" s="13"/>
      <c r="E94" s="13"/>
      <c r="F94" s="13"/>
      <c r="G94" s="13"/>
      <c r="H94" s="13"/>
    </row>
    <row r="95" spans="1:8" x14ac:dyDescent="0.2">
      <c r="A95" s="13"/>
      <c r="B95" s="13"/>
      <c r="C95" s="13"/>
      <c r="D95" s="13"/>
      <c r="E95" s="13"/>
      <c r="F95" s="13"/>
      <c r="G95" s="13"/>
      <c r="H95" s="13"/>
    </row>
    <row r="96" spans="1:8" x14ac:dyDescent="0.2">
      <c r="A96" s="13"/>
      <c r="B96" s="13"/>
      <c r="C96" s="13"/>
      <c r="D96" s="13"/>
      <c r="E96" s="13"/>
      <c r="F96" s="13"/>
      <c r="G96" s="13"/>
      <c r="H96" s="13"/>
    </row>
  </sheetData>
  <mergeCells count="6">
    <mergeCell ref="A86:D86"/>
    <mergeCell ref="B1:D1"/>
    <mergeCell ref="A5:D5"/>
    <mergeCell ref="A8:D8"/>
    <mergeCell ref="A7:D7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7D8D-D142-484F-9817-EE823781A294}">
  <sheetPr>
    <pageSetUpPr fitToPage="1"/>
  </sheetPr>
  <dimension ref="A1:I101"/>
  <sheetViews>
    <sheetView showGridLines="0" topLeftCell="A63" workbookViewId="0">
      <selection activeCell="A98" sqref="A98"/>
    </sheetView>
  </sheetViews>
  <sheetFormatPr defaultRowHeight="12.75" x14ac:dyDescent="0.2"/>
  <cols>
    <col min="1" max="1" width="73.71093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9.5" customHeight="1" x14ac:dyDescent="0.2">
      <c r="B1" s="2"/>
      <c r="C1" s="2"/>
      <c r="D1" s="44" t="s">
        <v>218</v>
      </c>
      <c r="E1" s="44"/>
      <c r="F1" s="44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7" customFormat="1" x14ac:dyDescent="0.2">
      <c r="F3" s="28"/>
    </row>
    <row r="4" spans="1:9" s="7" customFormat="1" x14ac:dyDescent="0.2">
      <c r="F4" s="28"/>
    </row>
    <row r="5" spans="1:9" s="7" customFormat="1" x14ac:dyDescent="0.2">
      <c r="A5" s="45" t="s">
        <v>217</v>
      </c>
      <c r="B5" s="45"/>
      <c r="C5" s="45"/>
      <c r="D5" s="45"/>
      <c r="E5" s="45"/>
      <c r="F5" s="45"/>
    </row>
    <row r="6" spans="1:9" s="7" customFormat="1" x14ac:dyDescent="0.2">
      <c r="A6" s="45" t="s">
        <v>14</v>
      </c>
      <c r="B6" s="45"/>
      <c r="C6" s="45"/>
      <c r="D6" s="45"/>
      <c r="E6" s="45"/>
      <c r="F6" s="45"/>
    </row>
    <row r="7" spans="1:9" s="7" customFormat="1" x14ac:dyDescent="0.2">
      <c r="A7" s="45" t="s">
        <v>4</v>
      </c>
      <c r="B7" s="45"/>
      <c r="C7" s="45"/>
      <c r="D7" s="45"/>
      <c r="E7" s="45"/>
      <c r="F7" s="45"/>
    </row>
    <row r="8" spans="1:9" s="7" customFormat="1" x14ac:dyDescent="0.2">
      <c r="A8" s="47" t="s">
        <v>216</v>
      </c>
      <c r="B8" s="47"/>
      <c r="C8" s="47"/>
      <c r="D8" s="47"/>
      <c r="E8" s="47"/>
      <c r="F8" s="47"/>
    </row>
    <row r="9" spans="1:9" s="7" customFormat="1" x14ac:dyDescent="0.2">
      <c r="F9" s="28" t="s">
        <v>0</v>
      </c>
    </row>
    <row r="10" spans="1:9" s="7" customFormat="1" ht="64.5" customHeight="1" x14ac:dyDescent="0.2">
      <c r="A10" s="32" t="s">
        <v>1</v>
      </c>
      <c r="B10" s="31" t="s">
        <v>5</v>
      </c>
      <c r="C10" s="30" t="s">
        <v>215</v>
      </c>
      <c r="D10" s="30" t="s">
        <v>139</v>
      </c>
      <c r="E10" s="30" t="s">
        <v>214</v>
      </c>
      <c r="F10" s="30" t="s">
        <v>138</v>
      </c>
    </row>
    <row r="11" spans="1:9" s="7" customFormat="1" x14ac:dyDescent="0.2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</row>
    <row r="12" spans="1:9" x14ac:dyDescent="0.2">
      <c r="A12" s="25" t="s">
        <v>213</v>
      </c>
      <c r="B12" s="24"/>
      <c r="C12" s="23"/>
      <c r="D12" s="23"/>
      <c r="E12" s="23"/>
      <c r="F12" s="23"/>
    </row>
    <row r="13" spans="1:9" x14ac:dyDescent="0.2">
      <c r="A13" s="25" t="s">
        <v>212</v>
      </c>
      <c r="B13" s="24"/>
      <c r="C13" s="22">
        <v>853526</v>
      </c>
      <c r="D13" s="22">
        <v>4909371</v>
      </c>
      <c r="E13" s="22">
        <v>763940</v>
      </c>
      <c r="F13" s="22">
        <v>4470208</v>
      </c>
    </row>
    <row r="14" spans="1:9" x14ac:dyDescent="0.2">
      <c r="A14" s="25" t="s">
        <v>211</v>
      </c>
      <c r="B14" s="24">
        <v>1</v>
      </c>
      <c r="C14" s="22">
        <v>940672</v>
      </c>
      <c r="D14" s="22">
        <v>6206616</v>
      </c>
      <c r="E14" s="22">
        <v>801760</v>
      </c>
      <c r="F14" s="22">
        <v>5660658</v>
      </c>
    </row>
    <row r="15" spans="1:9" x14ac:dyDescent="0.2">
      <c r="A15" s="25" t="s">
        <v>210</v>
      </c>
      <c r="B15" s="24">
        <v>2</v>
      </c>
      <c r="C15" s="22">
        <v>715</v>
      </c>
      <c r="D15" s="22">
        <v>9131</v>
      </c>
      <c r="E15" s="22">
        <v>4668</v>
      </c>
      <c r="F15" s="22">
        <v>22215</v>
      </c>
    </row>
    <row r="16" spans="1:9" x14ac:dyDescent="0.2">
      <c r="A16" s="25" t="s">
        <v>209</v>
      </c>
      <c r="B16" s="24">
        <v>3</v>
      </c>
      <c r="C16" s="22">
        <v>35246</v>
      </c>
      <c r="D16" s="22">
        <v>953128</v>
      </c>
      <c r="E16" s="22">
        <v>35267</v>
      </c>
      <c r="F16" s="22">
        <v>957107</v>
      </c>
    </row>
    <row r="17" spans="1:6" x14ac:dyDescent="0.2">
      <c r="A17" s="25" t="s">
        <v>208</v>
      </c>
      <c r="B17" s="24">
        <v>4</v>
      </c>
      <c r="C17" s="22">
        <v>906141</v>
      </c>
      <c r="D17" s="22">
        <v>5262619</v>
      </c>
      <c r="E17" s="22">
        <v>771161</v>
      </c>
      <c r="F17" s="22">
        <v>4725766</v>
      </c>
    </row>
    <row r="18" spans="1:6" x14ac:dyDescent="0.2">
      <c r="A18" s="25" t="s">
        <v>207</v>
      </c>
      <c r="B18" s="24">
        <v>5</v>
      </c>
      <c r="C18" s="22">
        <v>-19041</v>
      </c>
      <c r="D18" s="22">
        <v>744113</v>
      </c>
      <c r="E18" s="22">
        <v>-55288</v>
      </c>
      <c r="F18" s="22">
        <v>1249477</v>
      </c>
    </row>
    <row r="19" spans="1:6" x14ac:dyDescent="0.2">
      <c r="A19" s="25" t="s">
        <v>206</v>
      </c>
      <c r="B19" s="24">
        <v>6</v>
      </c>
      <c r="C19" s="22">
        <v>-83960</v>
      </c>
      <c r="D19" s="22">
        <v>325056</v>
      </c>
      <c r="E19" s="22">
        <v>-72642</v>
      </c>
      <c r="F19" s="22">
        <v>413707</v>
      </c>
    </row>
    <row r="20" spans="1:6" x14ac:dyDescent="0.2">
      <c r="A20" s="25" t="s">
        <v>205</v>
      </c>
      <c r="B20" s="24">
        <v>7</v>
      </c>
      <c r="C20" s="22">
        <v>841222</v>
      </c>
      <c r="D20" s="22">
        <v>4843562</v>
      </c>
      <c r="E20" s="22">
        <v>753807</v>
      </c>
      <c r="F20" s="22">
        <v>3889996</v>
      </c>
    </row>
    <row r="21" spans="1:6" x14ac:dyDescent="0.2">
      <c r="A21" s="25" t="s">
        <v>204</v>
      </c>
      <c r="B21" s="24">
        <v>8</v>
      </c>
      <c r="C21" s="22">
        <v>10670</v>
      </c>
      <c r="D21" s="22">
        <v>60126</v>
      </c>
      <c r="E21" s="22">
        <v>7760</v>
      </c>
      <c r="F21" s="22">
        <v>45275</v>
      </c>
    </row>
    <row r="22" spans="1:6" x14ac:dyDescent="0.2">
      <c r="A22" s="25" t="s">
        <v>203</v>
      </c>
      <c r="B22" s="24">
        <v>9</v>
      </c>
      <c r="C22" s="22">
        <v>1634</v>
      </c>
      <c r="D22" s="22">
        <v>5683</v>
      </c>
      <c r="E22" s="22">
        <v>2373</v>
      </c>
      <c r="F22" s="22">
        <v>534937</v>
      </c>
    </row>
    <row r="23" spans="1:6" x14ac:dyDescent="0.2">
      <c r="A23" s="25" t="s">
        <v>202</v>
      </c>
      <c r="B23" s="24"/>
      <c r="C23" s="22">
        <v>97884</v>
      </c>
      <c r="D23" s="22">
        <v>735328</v>
      </c>
      <c r="E23" s="22">
        <v>347209</v>
      </c>
      <c r="F23" s="22">
        <v>734038</v>
      </c>
    </row>
    <row r="24" spans="1:6" x14ac:dyDescent="0.2">
      <c r="A24" s="25" t="s">
        <v>201</v>
      </c>
      <c r="B24" s="24">
        <v>10</v>
      </c>
      <c r="C24" s="22">
        <v>100662</v>
      </c>
      <c r="D24" s="22">
        <v>564692</v>
      </c>
      <c r="E24" s="22">
        <v>80002</v>
      </c>
      <c r="F24" s="22">
        <v>443604</v>
      </c>
    </row>
    <row r="25" spans="1:6" x14ac:dyDescent="0.2">
      <c r="A25" s="25" t="s">
        <v>76</v>
      </c>
      <c r="B25" s="24"/>
      <c r="C25" s="23"/>
      <c r="D25" s="23"/>
      <c r="E25" s="23"/>
      <c r="F25" s="23"/>
    </row>
    <row r="26" spans="1:6" x14ac:dyDescent="0.2">
      <c r="A26" s="25" t="s">
        <v>200</v>
      </c>
      <c r="B26" s="24">
        <v>10.1</v>
      </c>
      <c r="C26" s="22">
        <v>88370</v>
      </c>
      <c r="D26" s="22">
        <v>466595</v>
      </c>
      <c r="E26" s="22">
        <v>52994</v>
      </c>
      <c r="F26" s="22">
        <v>298379</v>
      </c>
    </row>
    <row r="27" spans="1:6" x14ac:dyDescent="0.2">
      <c r="A27" s="25" t="s">
        <v>199</v>
      </c>
      <c r="B27" s="24">
        <v>10.199999999999999</v>
      </c>
      <c r="C27" s="22">
        <v>12292</v>
      </c>
      <c r="D27" s="22">
        <v>98097</v>
      </c>
      <c r="E27" s="22">
        <v>27008</v>
      </c>
      <c r="F27" s="22">
        <v>145225</v>
      </c>
    </row>
    <row r="28" spans="1:6" x14ac:dyDescent="0.2">
      <c r="A28" s="25" t="s">
        <v>198</v>
      </c>
      <c r="B28" s="24">
        <v>11</v>
      </c>
      <c r="C28" s="22">
        <v>11552</v>
      </c>
      <c r="D28" s="22">
        <v>-27764</v>
      </c>
      <c r="E28" s="22">
        <v>13361</v>
      </c>
      <c r="F28" s="22">
        <v>57298</v>
      </c>
    </row>
    <row r="29" spans="1:6" x14ac:dyDescent="0.2">
      <c r="A29" s="25" t="s">
        <v>76</v>
      </c>
      <c r="B29" s="24"/>
      <c r="C29" s="23"/>
      <c r="D29" s="23"/>
      <c r="E29" s="23"/>
      <c r="F29" s="23"/>
    </row>
    <row r="30" spans="1:6" x14ac:dyDescent="0.2">
      <c r="A30" s="25" t="s">
        <v>197</v>
      </c>
      <c r="B30" s="24">
        <v>11.1</v>
      </c>
      <c r="C30" s="22">
        <v>-6536</v>
      </c>
      <c r="D30" s="22">
        <v>-121567</v>
      </c>
      <c r="E30" s="22">
        <v>-5865</v>
      </c>
      <c r="F30" s="22">
        <v>-13816</v>
      </c>
    </row>
    <row r="31" spans="1:6" x14ac:dyDescent="0.2">
      <c r="A31" s="25" t="s">
        <v>196</v>
      </c>
      <c r="B31" s="24">
        <v>11.2</v>
      </c>
      <c r="C31" s="22">
        <v>18088</v>
      </c>
      <c r="D31" s="22">
        <v>93803</v>
      </c>
      <c r="E31" s="22">
        <v>19226</v>
      </c>
      <c r="F31" s="22">
        <v>71114</v>
      </c>
    </row>
    <row r="32" spans="1:6" x14ac:dyDescent="0.2">
      <c r="A32" s="25" t="s">
        <v>195</v>
      </c>
      <c r="B32" s="24">
        <v>11.3</v>
      </c>
      <c r="C32" s="22"/>
      <c r="D32" s="22"/>
      <c r="E32" s="22"/>
      <c r="F32" s="22"/>
    </row>
    <row r="33" spans="1:6" x14ac:dyDescent="0.2">
      <c r="A33" s="25" t="s">
        <v>194</v>
      </c>
      <c r="B33" s="24">
        <v>11.4</v>
      </c>
      <c r="C33" s="22"/>
      <c r="D33" s="22"/>
      <c r="E33" s="22"/>
      <c r="F33" s="22"/>
    </row>
    <row r="34" spans="1:6" x14ac:dyDescent="0.2">
      <c r="A34" s="25" t="s">
        <v>193</v>
      </c>
      <c r="B34" s="24">
        <v>12</v>
      </c>
      <c r="C34" s="22">
        <v>-52657</v>
      </c>
      <c r="D34" s="22">
        <v>121321</v>
      </c>
      <c r="E34" s="22">
        <v>232288</v>
      </c>
      <c r="F34" s="22">
        <v>211393</v>
      </c>
    </row>
    <row r="35" spans="1:6" x14ac:dyDescent="0.2">
      <c r="A35" s="25" t="s">
        <v>76</v>
      </c>
      <c r="B35" s="24"/>
      <c r="C35" s="23"/>
      <c r="D35" s="23"/>
      <c r="E35" s="23"/>
      <c r="F35" s="23"/>
    </row>
    <row r="36" spans="1:6" ht="38.25" x14ac:dyDescent="0.2">
      <c r="A36" s="25" t="s">
        <v>192</v>
      </c>
      <c r="B36" s="24">
        <v>12.1</v>
      </c>
      <c r="C36" s="22">
        <v>-29366</v>
      </c>
      <c r="D36" s="22">
        <v>175522</v>
      </c>
      <c r="E36" s="22">
        <v>-37191</v>
      </c>
      <c r="F36" s="22">
        <v>-32489</v>
      </c>
    </row>
    <row r="37" spans="1:6" ht="25.5" x14ac:dyDescent="0.2">
      <c r="A37" s="25" t="s">
        <v>191</v>
      </c>
      <c r="B37" s="24">
        <v>12.2</v>
      </c>
      <c r="C37" s="22"/>
      <c r="D37" s="22"/>
      <c r="E37" s="22">
        <v>0</v>
      </c>
      <c r="F37" s="22">
        <v>0</v>
      </c>
    </row>
    <row r="38" spans="1:6" x14ac:dyDescent="0.2">
      <c r="A38" s="25" t="s">
        <v>190</v>
      </c>
      <c r="B38" s="24">
        <v>12.3</v>
      </c>
      <c r="C38" s="22">
        <v>-23291</v>
      </c>
      <c r="D38" s="22">
        <v>-54201</v>
      </c>
      <c r="E38" s="22">
        <v>269479</v>
      </c>
      <c r="F38" s="22">
        <v>243882</v>
      </c>
    </row>
    <row r="39" spans="1:6" x14ac:dyDescent="0.2">
      <c r="A39" s="25" t="s">
        <v>189</v>
      </c>
      <c r="B39" s="24">
        <v>12.4</v>
      </c>
      <c r="C39" s="22"/>
      <c r="D39" s="22"/>
      <c r="E39" s="22"/>
      <c r="F39" s="22"/>
    </row>
    <row r="40" spans="1:6" x14ac:dyDescent="0.2">
      <c r="A40" s="25" t="s">
        <v>188</v>
      </c>
      <c r="B40" s="24">
        <v>12.5</v>
      </c>
      <c r="C40" s="22"/>
      <c r="D40" s="22"/>
      <c r="E40" s="22">
        <v>0</v>
      </c>
      <c r="F40" s="22"/>
    </row>
    <row r="41" spans="1:6" x14ac:dyDescent="0.2">
      <c r="A41" s="25" t="s">
        <v>187</v>
      </c>
      <c r="B41" s="24">
        <v>13</v>
      </c>
      <c r="C41" s="22">
        <v>38327</v>
      </c>
      <c r="D41" s="22">
        <v>77079</v>
      </c>
      <c r="E41" s="22">
        <v>21558</v>
      </c>
      <c r="F41" s="22">
        <v>21558</v>
      </c>
    </row>
    <row r="42" spans="1:6" x14ac:dyDescent="0.2">
      <c r="A42" s="25" t="s">
        <v>186</v>
      </c>
      <c r="B42" s="24">
        <v>14</v>
      </c>
      <c r="C42" s="22">
        <v>0</v>
      </c>
      <c r="D42" s="22">
        <v>0</v>
      </c>
      <c r="E42" s="22">
        <v>0</v>
      </c>
      <c r="F42" s="22">
        <v>185</v>
      </c>
    </row>
    <row r="43" spans="1:6" x14ac:dyDescent="0.2">
      <c r="A43" s="25" t="s">
        <v>185</v>
      </c>
      <c r="B43" s="24"/>
      <c r="C43" s="22">
        <v>-528</v>
      </c>
      <c r="D43" s="22">
        <v>34895</v>
      </c>
      <c r="E43" s="22">
        <v>454</v>
      </c>
      <c r="F43" s="22">
        <v>4374</v>
      </c>
    </row>
    <row r="44" spans="1:6" x14ac:dyDescent="0.2">
      <c r="A44" s="25" t="s">
        <v>184</v>
      </c>
      <c r="B44" s="24">
        <v>15</v>
      </c>
      <c r="C44" s="22">
        <v>-877</v>
      </c>
      <c r="D44" s="22">
        <v>-5458</v>
      </c>
      <c r="E44" s="22">
        <v>-234</v>
      </c>
      <c r="F44" s="22">
        <v>1718</v>
      </c>
    </row>
    <row r="45" spans="1:6" x14ac:dyDescent="0.2">
      <c r="A45" s="25" t="s">
        <v>183</v>
      </c>
      <c r="B45" s="24">
        <v>16</v>
      </c>
      <c r="C45" s="22">
        <v>349</v>
      </c>
      <c r="D45" s="22">
        <v>40353</v>
      </c>
      <c r="E45" s="22">
        <v>688</v>
      </c>
      <c r="F45" s="22">
        <v>2656</v>
      </c>
    </row>
    <row r="46" spans="1:6" x14ac:dyDescent="0.2">
      <c r="A46" s="25" t="s">
        <v>182</v>
      </c>
      <c r="B46" s="24">
        <v>17</v>
      </c>
      <c r="C46" s="22"/>
      <c r="D46" s="22"/>
      <c r="E46" s="22"/>
      <c r="F46" s="22"/>
    </row>
    <row r="47" spans="1:6" x14ac:dyDescent="0.2">
      <c r="A47" s="25" t="s">
        <v>181</v>
      </c>
      <c r="B47" s="24">
        <v>18</v>
      </c>
      <c r="C47" s="22">
        <v>950882</v>
      </c>
      <c r="D47" s="22">
        <v>5679594</v>
      </c>
      <c r="E47" s="22">
        <v>1111603</v>
      </c>
      <c r="F47" s="22">
        <v>5208620</v>
      </c>
    </row>
    <row r="48" spans="1:6" x14ac:dyDescent="0.2">
      <c r="A48" s="25" t="s">
        <v>180</v>
      </c>
      <c r="B48" s="24"/>
      <c r="C48" s="23"/>
      <c r="D48" s="23"/>
      <c r="E48" s="23"/>
      <c r="F48" s="23"/>
    </row>
    <row r="49" spans="1:6" x14ac:dyDescent="0.2">
      <c r="A49" s="25" t="s">
        <v>179</v>
      </c>
      <c r="B49" s="24">
        <v>19</v>
      </c>
      <c r="C49" s="22">
        <v>375741</v>
      </c>
      <c r="D49" s="22">
        <v>2222758</v>
      </c>
      <c r="E49" s="22">
        <v>264948</v>
      </c>
      <c r="F49" s="22">
        <v>2025228</v>
      </c>
    </row>
    <row r="50" spans="1:6" ht="25.5" x14ac:dyDescent="0.2">
      <c r="A50" s="25" t="s">
        <v>178</v>
      </c>
      <c r="B50" s="24">
        <v>20</v>
      </c>
      <c r="C50" s="22">
        <v>488</v>
      </c>
      <c r="D50" s="22">
        <v>6804</v>
      </c>
      <c r="E50" s="22">
        <v>0</v>
      </c>
      <c r="F50" s="22">
        <v>6614</v>
      </c>
    </row>
    <row r="51" spans="1:6" x14ac:dyDescent="0.2">
      <c r="A51" s="25" t="s">
        <v>177</v>
      </c>
      <c r="B51" s="24">
        <v>21</v>
      </c>
      <c r="C51" s="22">
        <v>719</v>
      </c>
      <c r="D51" s="22">
        <v>8043</v>
      </c>
      <c r="E51" s="22">
        <v>9355</v>
      </c>
      <c r="F51" s="22">
        <v>510054</v>
      </c>
    </row>
    <row r="52" spans="1:6" x14ac:dyDescent="0.2">
      <c r="A52" s="25" t="s">
        <v>176</v>
      </c>
      <c r="B52" s="24">
        <v>22</v>
      </c>
      <c r="C52" s="22">
        <v>13414</v>
      </c>
      <c r="D52" s="22">
        <v>50373</v>
      </c>
      <c r="E52" s="22">
        <v>2287</v>
      </c>
      <c r="F52" s="22">
        <v>33302</v>
      </c>
    </row>
    <row r="53" spans="1:6" x14ac:dyDescent="0.2">
      <c r="A53" s="25" t="s">
        <v>175</v>
      </c>
      <c r="B53" s="24">
        <v>23</v>
      </c>
      <c r="C53" s="22">
        <v>362096</v>
      </c>
      <c r="D53" s="22">
        <v>2171146</v>
      </c>
      <c r="E53" s="22">
        <v>253306</v>
      </c>
      <c r="F53" s="22">
        <v>1488486</v>
      </c>
    </row>
    <row r="54" spans="1:6" x14ac:dyDescent="0.2">
      <c r="A54" s="25" t="s">
        <v>174</v>
      </c>
      <c r="B54" s="24">
        <v>24</v>
      </c>
      <c r="C54" s="22">
        <v>14661</v>
      </c>
      <c r="D54" s="22">
        <v>83495</v>
      </c>
      <c r="E54" s="22">
        <v>16703</v>
      </c>
      <c r="F54" s="22">
        <v>98114</v>
      </c>
    </row>
    <row r="55" spans="1:6" ht="25.5" x14ac:dyDescent="0.2">
      <c r="A55" s="25" t="s">
        <v>173</v>
      </c>
      <c r="B55" s="24">
        <v>25</v>
      </c>
      <c r="C55" s="22"/>
      <c r="D55" s="22"/>
      <c r="E55" s="22"/>
      <c r="F55" s="22"/>
    </row>
    <row r="56" spans="1:6" ht="25.5" x14ac:dyDescent="0.2">
      <c r="A56" s="25" t="s">
        <v>172</v>
      </c>
      <c r="B56" s="24">
        <v>26</v>
      </c>
      <c r="C56" s="22"/>
      <c r="D56" s="22"/>
      <c r="E56" s="22"/>
      <c r="F56" s="22"/>
    </row>
    <row r="57" spans="1:6" x14ac:dyDescent="0.2">
      <c r="A57" s="25" t="s">
        <v>171</v>
      </c>
      <c r="B57" s="24">
        <v>27</v>
      </c>
      <c r="C57" s="22"/>
      <c r="D57" s="22"/>
      <c r="E57" s="22"/>
      <c r="F57" s="22"/>
    </row>
    <row r="58" spans="1:6" ht="25.5" x14ac:dyDescent="0.2">
      <c r="A58" s="25" t="s">
        <v>170</v>
      </c>
      <c r="B58" s="24">
        <v>28</v>
      </c>
      <c r="C58" s="22"/>
      <c r="D58" s="22"/>
      <c r="E58" s="22"/>
      <c r="F58" s="22"/>
    </row>
    <row r="59" spans="1:6" x14ac:dyDescent="0.2">
      <c r="A59" s="25" t="s">
        <v>169</v>
      </c>
      <c r="B59" s="24">
        <v>29</v>
      </c>
      <c r="C59" s="22">
        <v>-20788</v>
      </c>
      <c r="D59" s="22">
        <v>-586690</v>
      </c>
      <c r="E59" s="22">
        <v>103588</v>
      </c>
      <c r="F59" s="22">
        <v>342625</v>
      </c>
    </row>
    <row r="60" spans="1:6" x14ac:dyDescent="0.2">
      <c r="A60" s="25" t="s">
        <v>168</v>
      </c>
      <c r="B60" s="24">
        <v>30</v>
      </c>
      <c r="C60" s="22">
        <v>13679</v>
      </c>
      <c r="D60" s="22">
        <v>-102630</v>
      </c>
      <c r="E60" s="22">
        <v>39534</v>
      </c>
      <c r="F60" s="22">
        <v>-59232</v>
      </c>
    </row>
    <row r="61" spans="1:6" x14ac:dyDescent="0.2">
      <c r="A61" s="25" t="s">
        <v>167</v>
      </c>
      <c r="B61" s="24">
        <v>31</v>
      </c>
      <c r="C61" s="22">
        <v>-6932</v>
      </c>
      <c r="D61" s="22">
        <v>1645015</v>
      </c>
      <c r="E61" s="22">
        <v>-9387</v>
      </c>
      <c r="F61" s="22">
        <v>-68658</v>
      </c>
    </row>
    <row r="62" spans="1:6" x14ac:dyDescent="0.2">
      <c r="A62" s="25" t="s">
        <v>166</v>
      </c>
      <c r="B62" s="24">
        <v>32</v>
      </c>
      <c r="C62" s="22">
        <v>5785</v>
      </c>
      <c r="D62" s="22">
        <v>193699</v>
      </c>
      <c r="E62" s="22">
        <v>-2466</v>
      </c>
      <c r="F62" s="22">
        <v>-402604</v>
      </c>
    </row>
    <row r="63" spans="1:6" x14ac:dyDescent="0.2">
      <c r="A63" s="25" t="s">
        <v>165</v>
      </c>
      <c r="B63" s="24">
        <v>33</v>
      </c>
      <c r="C63" s="22">
        <v>105111</v>
      </c>
      <c r="D63" s="22">
        <v>454145</v>
      </c>
      <c r="E63" s="22">
        <v>47991</v>
      </c>
      <c r="F63" s="22">
        <v>250266</v>
      </c>
    </row>
    <row r="64" spans="1:6" x14ac:dyDescent="0.2">
      <c r="A64" s="25" t="s">
        <v>164</v>
      </c>
      <c r="B64" s="24">
        <v>34</v>
      </c>
      <c r="C64" s="22">
        <v>111047</v>
      </c>
      <c r="D64" s="22">
        <v>685128</v>
      </c>
      <c r="E64" s="22">
        <v>68646</v>
      </c>
      <c r="F64" s="22">
        <v>386206</v>
      </c>
    </row>
    <row r="65" spans="1:6" x14ac:dyDescent="0.2">
      <c r="A65" s="25" t="s">
        <v>163</v>
      </c>
      <c r="B65" s="24">
        <v>35</v>
      </c>
      <c r="C65" s="22">
        <v>5674</v>
      </c>
      <c r="D65" s="22">
        <v>28159</v>
      </c>
      <c r="E65" s="22">
        <v>3310</v>
      </c>
      <c r="F65" s="22">
        <v>18055</v>
      </c>
    </row>
    <row r="66" spans="1:6" x14ac:dyDescent="0.2">
      <c r="A66" s="25" t="s">
        <v>76</v>
      </c>
      <c r="B66" s="24"/>
      <c r="C66" s="23"/>
      <c r="D66" s="23"/>
      <c r="E66" s="23"/>
      <c r="F66" s="23"/>
    </row>
    <row r="67" spans="1:6" x14ac:dyDescent="0.2">
      <c r="A67" s="25" t="s">
        <v>162</v>
      </c>
      <c r="B67" s="24">
        <v>35.1</v>
      </c>
      <c r="C67" s="22">
        <v>5674</v>
      </c>
      <c r="D67" s="22">
        <v>28159</v>
      </c>
      <c r="E67" s="22">
        <v>3310</v>
      </c>
      <c r="F67" s="22">
        <v>18055</v>
      </c>
    </row>
    <row r="68" spans="1:6" x14ac:dyDescent="0.2">
      <c r="A68" s="25" t="s">
        <v>161</v>
      </c>
      <c r="B68" s="24">
        <v>36</v>
      </c>
      <c r="C68" s="22">
        <v>0</v>
      </c>
      <c r="D68" s="22">
        <v>11542</v>
      </c>
      <c r="E68" s="22">
        <v>116</v>
      </c>
      <c r="F68" s="22">
        <v>3417</v>
      </c>
    </row>
    <row r="69" spans="1:6" x14ac:dyDescent="0.2">
      <c r="A69" s="25" t="s">
        <v>160</v>
      </c>
      <c r="B69" s="24">
        <v>37</v>
      </c>
      <c r="C69" s="22">
        <v>90</v>
      </c>
      <c r="D69" s="22">
        <v>2077</v>
      </c>
      <c r="E69" s="22">
        <v>0</v>
      </c>
      <c r="F69" s="22">
        <v>1017</v>
      </c>
    </row>
    <row r="70" spans="1:6" x14ac:dyDescent="0.2">
      <c r="A70" s="25" t="s">
        <v>159</v>
      </c>
      <c r="B70" s="24">
        <v>38</v>
      </c>
      <c r="C70" s="22">
        <v>-90</v>
      </c>
      <c r="D70" s="22">
        <v>9465</v>
      </c>
      <c r="E70" s="22">
        <v>116</v>
      </c>
      <c r="F70" s="22">
        <v>2400</v>
      </c>
    </row>
    <row r="71" spans="1:6" x14ac:dyDescent="0.2">
      <c r="A71" s="25" t="s">
        <v>158</v>
      </c>
      <c r="B71" s="24">
        <v>39</v>
      </c>
      <c r="C71" s="22">
        <v>245076</v>
      </c>
      <c r="D71" s="22">
        <v>2012151</v>
      </c>
      <c r="E71" s="22">
        <v>371577</v>
      </c>
      <c r="F71" s="22">
        <v>1843097</v>
      </c>
    </row>
    <row r="72" spans="1:6" x14ac:dyDescent="0.2">
      <c r="A72" s="25" t="s">
        <v>76</v>
      </c>
      <c r="B72" s="24"/>
      <c r="C72" s="23"/>
      <c r="D72" s="23"/>
      <c r="E72" s="23"/>
      <c r="F72" s="23"/>
    </row>
    <row r="73" spans="1:6" x14ac:dyDescent="0.2">
      <c r="A73" s="25" t="s">
        <v>157</v>
      </c>
      <c r="B73" s="24">
        <v>39.1</v>
      </c>
      <c r="C73" s="22">
        <v>161286</v>
      </c>
      <c r="D73" s="22">
        <v>1443715</v>
      </c>
      <c r="E73" s="22">
        <v>273394</v>
      </c>
      <c r="F73" s="22">
        <v>1077764</v>
      </c>
    </row>
    <row r="74" spans="1:6" ht="25.5" x14ac:dyDescent="0.2">
      <c r="A74" s="25" t="s">
        <v>156</v>
      </c>
      <c r="B74" s="24">
        <v>39.200000000000003</v>
      </c>
      <c r="C74" s="22">
        <v>15379</v>
      </c>
      <c r="D74" s="22">
        <v>166147</v>
      </c>
      <c r="E74" s="22">
        <v>19985</v>
      </c>
      <c r="F74" s="22">
        <v>113826</v>
      </c>
    </row>
    <row r="75" spans="1:6" x14ac:dyDescent="0.2">
      <c r="A75" s="25" t="s">
        <v>155</v>
      </c>
      <c r="B75" s="24">
        <v>39.299999999999997</v>
      </c>
      <c r="C75" s="22">
        <v>7984</v>
      </c>
      <c r="D75" s="22">
        <v>46921</v>
      </c>
      <c r="E75" s="22">
        <v>9585</v>
      </c>
      <c r="F75" s="22">
        <v>42032</v>
      </c>
    </row>
    <row r="76" spans="1:6" x14ac:dyDescent="0.2">
      <c r="A76" s="25" t="s">
        <v>154</v>
      </c>
      <c r="B76" s="24">
        <v>40</v>
      </c>
      <c r="C76" s="22">
        <v>4870</v>
      </c>
      <c r="D76" s="22">
        <v>28796</v>
      </c>
      <c r="E76" s="22">
        <v>4646</v>
      </c>
      <c r="F76" s="22">
        <v>23732</v>
      </c>
    </row>
    <row r="77" spans="1:6" x14ac:dyDescent="0.2">
      <c r="A77" s="25" t="s">
        <v>153</v>
      </c>
      <c r="B77" s="24">
        <v>41</v>
      </c>
      <c r="C77" s="22">
        <v>5815</v>
      </c>
      <c r="D77" s="22">
        <v>21590</v>
      </c>
      <c r="E77" s="22">
        <v>7516</v>
      </c>
      <c r="F77" s="22">
        <v>24338</v>
      </c>
    </row>
    <row r="78" spans="1:6" x14ac:dyDescent="0.2">
      <c r="A78" s="25" t="s">
        <v>152</v>
      </c>
      <c r="B78" s="24">
        <v>42</v>
      </c>
      <c r="C78" s="22">
        <v>802206</v>
      </c>
      <c r="D78" s="22">
        <v>6432535</v>
      </c>
      <c r="E78" s="22">
        <v>826298</v>
      </c>
      <c r="F78" s="22">
        <v>4846765</v>
      </c>
    </row>
    <row r="79" spans="1:6" x14ac:dyDescent="0.2">
      <c r="A79" s="25" t="s">
        <v>151</v>
      </c>
      <c r="B79" s="24">
        <v>43</v>
      </c>
      <c r="C79" s="22">
        <v>148676</v>
      </c>
      <c r="D79" s="22">
        <v>-752941</v>
      </c>
      <c r="E79" s="22">
        <v>285305</v>
      </c>
      <c r="F79" s="22">
        <v>361855</v>
      </c>
    </row>
    <row r="80" spans="1:6" x14ac:dyDescent="0.2">
      <c r="A80" s="25" t="s">
        <v>150</v>
      </c>
      <c r="B80" s="24">
        <v>44</v>
      </c>
      <c r="C80" s="22"/>
      <c r="D80" s="22"/>
      <c r="E80" s="22"/>
      <c r="F80" s="22"/>
    </row>
    <row r="81" spans="1:8" x14ac:dyDescent="0.2">
      <c r="A81" s="25" t="s">
        <v>149</v>
      </c>
      <c r="B81" s="24">
        <v>45</v>
      </c>
      <c r="C81" s="22">
        <v>148676</v>
      </c>
      <c r="D81" s="22">
        <v>-752941</v>
      </c>
      <c r="E81" s="22">
        <v>285305</v>
      </c>
      <c r="F81" s="22">
        <v>361855</v>
      </c>
    </row>
    <row r="82" spans="1:8" x14ac:dyDescent="0.2">
      <c r="A82" s="25" t="s">
        <v>148</v>
      </c>
      <c r="B82" s="24">
        <v>46</v>
      </c>
      <c r="C82" s="22">
        <v>10844</v>
      </c>
      <c r="D82" s="22">
        <v>50974</v>
      </c>
      <c r="E82" s="22">
        <v>4413</v>
      </c>
      <c r="F82" s="22">
        <v>63336</v>
      </c>
    </row>
    <row r="83" spans="1:8" x14ac:dyDescent="0.2">
      <c r="A83" s="25" t="s">
        <v>76</v>
      </c>
      <c r="B83" s="24"/>
      <c r="C83" s="23"/>
      <c r="D83" s="23"/>
      <c r="E83" s="23"/>
      <c r="F83" s="23"/>
    </row>
    <row r="84" spans="1:8" x14ac:dyDescent="0.2">
      <c r="A84" s="25" t="s">
        <v>147</v>
      </c>
      <c r="B84" s="24">
        <v>46.1</v>
      </c>
      <c r="C84" s="22">
        <v>10844</v>
      </c>
      <c r="D84" s="22">
        <v>50974</v>
      </c>
      <c r="E84" s="22">
        <v>4413</v>
      </c>
      <c r="F84" s="22">
        <v>63336</v>
      </c>
    </row>
    <row r="85" spans="1:8" x14ac:dyDescent="0.2">
      <c r="A85" s="25" t="s">
        <v>146</v>
      </c>
      <c r="B85" s="24">
        <v>46.2</v>
      </c>
      <c r="C85" s="22">
        <v>0</v>
      </c>
      <c r="D85" s="22">
        <v>0</v>
      </c>
      <c r="E85" s="22">
        <v>0</v>
      </c>
      <c r="F85" s="22">
        <v>0</v>
      </c>
    </row>
    <row r="86" spans="1:8" x14ac:dyDescent="0.2">
      <c r="A86" s="25" t="s">
        <v>145</v>
      </c>
      <c r="B86" s="24">
        <v>47</v>
      </c>
      <c r="C86" s="22">
        <v>137832</v>
      </c>
      <c r="D86" s="22">
        <v>-803915</v>
      </c>
      <c r="E86" s="22">
        <v>280892</v>
      </c>
      <c r="F86" s="22">
        <v>298519</v>
      </c>
    </row>
    <row r="89" spans="1:8" s="17" customFormat="1" x14ac:dyDescent="0.2">
      <c r="A89" s="16" t="s">
        <v>8</v>
      </c>
      <c r="B89" s="16"/>
      <c r="C89" s="16"/>
      <c r="D89" s="16"/>
      <c r="E89" s="16"/>
      <c r="F89" s="16"/>
      <c r="G89" s="16"/>
      <c r="H89" s="16"/>
    </row>
    <row r="90" spans="1:8" s="17" customFormat="1" x14ac:dyDescent="0.2">
      <c r="A90" s="16" t="s">
        <v>16</v>
      </c>
      <c r="B90" s="16" t="s">
        <v>9</v>
      </c>
      <c r="C90" s="16" t="s">
        <v>10</v>
      </c>
      <c r="D90" s="16"/>
      <c r="E90" s="16"/>
      <c r="F90" s="16"/>
      <c r="G90" s="16"/>
      <c r="H90" s="16"/>
    </row>
    <row r="91" spans="1:8" s="17" customFormat="1" ht="25.5" x14ac:dyDescent="0.2">
      <c r="A91" s="21" t="s">
        <v>11</v>
      </c>
      <c r="B91" s="21" t="s">
        <v>3</v>
      </c>
      <c r="C91" s="21" t="s">
        <v>12</v>
      </c>
      <c r="D91" s="19"/>
      <c r="E91" s="19"/>
      <c r="F91" s="16"/>
      <c r="G91" s="16"/>
      <c r="H91" s="16"/>
    </row>
    <row r="92" spans="1:8" s="17" customFormat="1" x14ac:dyDescent="0.2">
      <c r="A92" s="16"/>
      <c r="B92" s="16"/>
      <c r="C92" s="16"/>
      <c r="D92" s="16"/>
      <c r="E92" s="16"/>
      <c r="F92" s="16"/>
      <c r="G92" s="16"/>
      <c r="H92" s="16"/>
    </row>
    <row r="93" spans="1:8" s="17" customFormat="1" x14ac:dyDescent="0.2">
      <c r="A93" s="16" t="s">
        <v>81</v>
      </c>
      <c r="B93" s="16" t="s">
        <v>9</v>
      </c>
      <c r="C93" s="16" t="s">
        <v>10</v>
      </c>
      <c r="D93" s="16"/>
      <c r="E93" s="16"/>
      <c r="F93" s="16"/>
      <c r="G93" s="16"/>
      <c r="H93" s="16"/>
    </row>
    <row r="94" spans="1:8" s="17" customFormat="1" ht="25.5" x14ac:dyDescent="0.2">
      <c r="A94" s="21" t="s">
        <v>11</v>
      </c>
      <c r="B94" s="21" t="s">
        <v>3</v>
      </c>
      <c r="C94" s="21" t="s">
        <v>12</v>
      </c>
      <c r="D94" s="19"/>
      <c r="E94" s="19"/>
      <c r="F94" s="16"/>
      <c r="G94" s="16"/>
      <c r="H94" s="16"/>
    </row>
    <row r="95" spans="1:8" s="17" customFormat="1" x14ac:dyDescent="0.2">
      <c r="A95" s="43"/>
      <c r="B95" s="43"/>
      <c r="C95" s="43"/>
      <c r="D95" s="43"/>
      <c r="E95" s="19"/>
    </row>
    <row r="96" spans="1:8" s="17" customFormat="1" x14ac:dyDescent="0.2">
      <c r="A96" s="16" t="s">
        <v>252</v>
      </c>
      <c r="B96" s="16" t="s">
        <v>9</v>
      </c>
      <c r="C96" s="16" t="s">
        <v>10</v>
      </c>
      <c r="D96" s="16"/>
      <c r="E96" s="16"/>
    </row>
    <row r="97" spans="1:5" s="17" customFormat="1" ht="25.5" x14ac:dyDescent="0.2">
      <c r="A97" s="21" t="s">
        <v>11</v>
      </c>
      <c r="B97" s="21" t="s">
        <v>3</v>
      </c>
      <c r="C97" s="21" t="s">
        <v>12</v>
      </c>
      <c r="D97" s="19"/>
      <c r="E97" s="19"/>
    </row>
    <row r="98" spans="1:5" s="17" customFormat="1" x14ac:dyDescent="0.2">
      <c r="A98" s="16"/>
      <c r="B98" s="16"/>
      <c r="C98" s="16"/>
      <c r="D98" s="16"/>
      <c r="E98" s="16"/>
    </row>
    <row r="99" spans="1:5" s="17" customFormat="1" x14ac:dyDescent="0.2">
      <c r="A99" s="19" t="s">
        <v>17</v>
      </c>
      <c r="B99" s="19"/>
      <c r="C99" s="16"/>
      <c r="D99" s="16"/>
      <c r="E99" s="16"/>
    </row>
    <row r="100" spans="1:5" s="17" customFormat="1" x14ac:dyDescent="0.2"/>
    <row r="101" spans="1:5" s="17" customFormat="1" x14ac:dyDescent="0.2"/>
  </sheetData>
  <mergeCells count="6">
    <mergeCell ref="A5:F5"/>
    <mergeCell ref="A8:F8"/>
    <mergeCell ref="D1:F1"/>
    <mergeCell ref="A7:F7"/>
    <mergeCell ref="A95:D95"/>
    <mergeCell ref="A6:F6"/>
  </mergeCells>
  <printOptions horizontalCentered="1"/>
  <pageMargins left="0" right="0" top="0.19685039370078741" bottom="0.19685039370078741" header="0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5FEF-37BD-4797-B591-9E80F55F6219}">
  <sheetPr>
    <pageSetUpPr fitToPage="1"/>
  </sheetPr>
  <dimension ref="A1:I73"/>
  <sheetViews>
    <sheetView showGridLines="0" topLeftCell="A52" workbookViewId="0">
      <selection activeCell="A71" sqref="A71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48" t="s">
        <v>144</v>
      </c>
      <c r="C1" s="48"/>
      <c r="D1" s="48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7" customFormat="1" x14ac:dyDescent="0.2">
      <c r="D3" s="28" t="s">
        <v>143</v>
      </c>
    </row>
    <row r="4" spans="1:9" s="7" customFormat="1" x14ac:dyDescent="0.2">
      <c r="F4" s="28"/>
    </row>
    <row r="5" spans="1:9" s="7" customFormat="1" x14ac:dyDescent="0.2">
      <c r="A5" s="45" t="s">
        <v>142</v>
      </c>
      <c r="B5" s="45"/>
      <c r="C5" s="45"/>
      <c r="D5" s="45"/>
      <c r="E5" s="17"/>
      <c r="F5" s="17"/>
    </row>
    <row r="6" spans="1:9" s="7" customFormat="1" x14ac:dyDescent="0.2">
      <c r="A6" s="45" t="s">
        <v>141</v>
      </c>
      <c r="B6" s="45"/>
      <c r="C6" s="45"/>
      <c r="D6" s="45"/>
      <c r="E6" s="17"/>
      <c r="F6" s="17"/>
    </row>
    <row r="7" spans="1:9" s="7" customFormat="1" x14ac:dyDescent="0.2">
      <c r="A7" s="47" t="s">
        <v>14</v>
      </c>
      <c r="B7" s="47"/>
      <c r="C7" s="47"/>
      <c r="D7" s="47"/>
    </row>
    <row r="8" spans="1:9" s="7" customFormat="1" x14ac:dyDescent="0.2">
      <c r="A8" s="47" t="s">
        <v>15</v>
      </c>
      <c r="B8" s="47"/>
      <c r="C8" s="47"/>
      <c r="D8" s="47"/>
    </row>
    <row r="9" spans="1:9" s="7" customFormat="1" x14ac:dyDescent="0.2">
      <c r="A9" s="8"/>
      <c r="B9" s="8"/>
      <c r="C9" s="8"/>
      <c r="D9" s="8"/>
      <c r="E9" s="8"/>
      <c r="F9" s="8"/>
    </row>
    <row r="10" spans="1:9" s="7" customFormat="1" x14ac:dyDescent="0.2">
      <c r="D10" s="28" t="s">
        <v>0</v>
      </c>
    </row>
    <row r="11" spans="1:9" s="7" customFormat="1" ht="54.75" customHeight="1" x14ac:dyDescent="0.2">
      <c r="A11" s="26" t="s">
        <v>1</v>
      </c>
      <c r="B11" s="27" t="s">
        <v>140</v>
      </c>
      <c r="C11" s="26" t="s">
        <v>139</v>
      </c>
      <c r="D11" s="26" t="s">
        <v>138</v>
      </c>
    </row>
    <row r="12" spans="1:9" s="7" customFormat="1" x14ac:dyDescent="0.2">
      <c r="A12" s="26">
        <v>1</v>
      </c>
      <c r="B12" s="26">
        <v>2</v>
      </c>
      <c r="C12" s="26">
        <v>3</v>
      </c>
      <c r="D12" s="26">
        <v>4</v>
      </c>
    </row>
    <row r="13" spans="1:9" x14ac:dyDescent="0.2">
      <c r="A13" s="25" t="s">
        <v>137</v>
      </c>
      <c r="B13" s="24"/>
      <c r="C13" s="22">
        <v>-752940</v>
      </c>
      <c r="D13" s="22">
        <v>361855</v>
      </c>
    </row>
    <row r="14" spans="1:9" x14ac:dyDescent="0.2">
      <c r="A14" s="25" t="s">
        <v>136</v>
      </c>
      <c r="B14" s="24"/>
      <c r="C14" s="22">
        <v>12491</v>
      </c>
      <c r="D14" s="22">
        <v>20180</v>
      </c>
    </row>
    <row r="15" spans="1:9" x14ac:dyDescent="0.2">
      <c r="A15" s="25" t="s">
        <v>135</v>
      </c>
      <c r="B15" s="24">
        <v>1</v>
      </c>
      <c r="C15" s="22">
        <v>28820</v>
      </c>
      <c r="D15" s="22">
        <v>18547</v>
      </c>
    </row>
    <row r="16" spans="1:9" x14ac:dyDescent="0.2">
      <c r="A16" s="25" t="s">
        <v>134</v>
      </c>
      <c r="B16" s="24">
        <v>2</v>
      </c>
      <c r="C16" s="22">
        <v>-9202</v>
      </c>
      <c r="D16" s="22">
        <v>2060</v>
      </c>
    </row>
    <row r="17" spans="1:4" x14ac:dyDescent="0.2">
      <c r="A17" s="25" t="s">
        <v>133</v>
      </c>
      <c r="B17" s="24">
        <v>3</v>
      </c>
      <c r="C17" s="22">
        <v>227</v>
      </c>
      <c r="D17" s="22"/>
    </row>
    <row r="18" spans="1:4" x14ac:dyDescent="0.2">
      <c r="A18" s="25" t="s">
        <v>132</v>
      </c>
      <c r="B18" s="24">
        <v>6</v>
      </c>
      <c r="C18" s="22">
        <v>-7354</v>
      </c>
      <c r="D18" s="22">
        <v>-427</v>
      </c>
    </row>
    <row r="19" spans="1:4" x14ac:dyDescent="0.2">
      <c r="A19" s="25" t="s">
        <v>131</v>
      </c>
      <c r="B19" s="24"/>
      <c r="C19" s="22">
        <v>-740449</v>
      </c>
      <c r="D19" s="22">
        <v>382035</v>
      </c>
    </row>
    <row r="20" spans="1:4" x14ac:dyDescent="0.2">
      <c r="A20" s="25" t="s">
        <v>130</v>
      </c>
      <c r="B20" s="24"/>
      <c r="C20" s="22">
        <v>1163798</v>
      </c>
      <c r="D20" s="22">
        <v>-954520</v>
      </c>
    </row>
    <row r="21" spans="1:4" x14ac:dyDescent="0.2">
      <c r="A21" s="25" t="s">
        <v>129</v>
      </c>
      <c r="B21" s="24">
        <v>7</v>
      </c>
      <c r="C21" s="22">
        <v>-1763684</v>
      </c>
      <c r="D21" s="22">
        <v>1200114</v>
      </c>
    </row>
    <row r="22" spans="1:4" ht="25.5" x14ac:dyDescent="0.2">
      <c r="A22" s="25" t="s">
        <v>128</v>
      </c>
      <c r="B22" s="24">
        <v>8</v>
      </c>
      <c r="C22" s="22">
        <v>-261122</v>
      </c>
      <c r="D22" s="22">
        <v>-917963</v>
      </c>
    </row>
    <row r="23" spans="1:4" x14ac:dyDescent="0.2">
      <c r="A23" s="25" t="s">
        <v>127</v>
      </c>
      <c r="B23" s="24">
        <v>9</v>
      </c>
      <c r="C23" s="22">
        <v>3766571</v>
      </c>
      <c r="D23" s="22">
        <v>-1149265</v>
      </c>
    </row>
    <row r="24" spans="1:4" x14ac:dyDescent="0.2">
      <c r="A24" s="25" t="s">
        <v>126</v>
      </c>
      <c r="B24" s="24">
        <v>10</v>
      </c>
      <c r="C24" s="22">
        <v>-416123</v>
      </c>
      <c r="D24" s="22">
        <v>48129</v>
      </c>
    </row>
    <row r="25" spans="1:4" ht="25.5" x14ac:dyDescent="0.2">
      <c r="A25" s="25" t="s">
        <v>125</v>
      </c>
      <c r="B25" s="24">
        <v>11</v>
      </c>
      <c r="C25" s="22">
        <v>63694</v>
      </c>
      <c r="D25" s="22">
        <v>-58647</v>
      </c>
    </row>
    <row r="26" spans="1:4" x14ac:dyDescent="0.2">
      <c r="A26" s="25" t="s">
        <v>124</v>
      </c>
      <c r="B26" s="24">
        <v>43770</v>
      </c>
      <c r="C26" s="22">
        <v>-7375</v>
      </c>
      <c r="D26" s="22">
        <v>342</v>
      </c>
    </row>
    <row r="27" spans="1:4" x14ac:dyDescent="0.2">
      <c r="A27" s="25" t="s">
        <v>123</v>
      </c>
      <c r="B27" s="24">
        <v>12</v>
      </c>
      <c r="C27" s="22">
        <v>52894</v>
      </c>
      <c r="D27" s="22">
        <v>-45456</v>
      </c>
    </row>
    <row r="28" spans="1:4" x14ac:dyDescent="0.2">
      <c r="A28" s="25" t="s">
        <v>122</v>
      </c>
      <c r="B28" s="24">
        <v>13</v>
      </c>
      <c r="C28" s="22"/>
      <c r="D28" s="22"/>
    </row>
    <row r="29" spans="1:4" x14ac:dyDescent="0.2">
      <c r="A29" s="25" t="s">
        <v>121</v>
      </c>
      <c r="B29" s="24">
        <v>14</v>
      </c>
      <c r="C29" s="22">
        <v>-245620</v>
      </c>
      <c r="D29" s="22">
        <v>3805</v>
      </c>
    </row>
    <row r="30" spans="1:4" x14ac:dyDescent="0.2">
      <c r="A30" s="25" t="s">
        <v>120</v>
      </c>
      <c r="B30" s="24">
        <v>15</v>
      </c>
      <c r="C30" s="22">
        <v>-25437</v>
      </c>
      <c r="D30" s="22">
        <v>-35579</v>
      </c>
    </row>
    <row r="31" spans="1:4" x14ac:dyDescent="0.2">
      <c r="A31" s="25" t="s">
        <v>119</v>
      </c>
      <c r="B31" s="24"/>
      <c r="C31" s="22">
        <v>-1382222</v>
      </c>
      <c r="D31" s="22">
        <v>669654</v>
      </c>
    </row>
    <row r="32" spans="1:4" x14ac:dyDescent="0.2">
      <c r="A32" s="25" t="s">
        <v>118</v>
      </c>
      <c r="B32" s="24">
        <v>16</v>
      </c>
      <c r="C32" s="22">
        <v>744113</v>
      </c>
      <c r="D32" s="22">
        <v>1249477</v>
      </c>
    </row>
    <row r="33" spans="1:4" ht="25.5" x14ac:dyDescent="0.2">
      <c r="A33" s="25" t="s">
        <v>117</v>
      </c>
      <c r="B33" s="24">
        <v>17</v>
      </c>
      <c r="C33" s="22"/>
      <c r="D33" s="22"/>
    </row>
    <row r="34" spans="1:4" ht="25.5" x14ac:dyDescent="0.2">
      <c r="A34" s="25" t="s">
        <v>116</v>
      </c>
      <c r="B34" s="24">
        <v>18</v>
      </c>
      <c r="C34" s="22"/>
      <c r="D34" s="22"/>
    </row>
    <row r="35" spans="1:4" x14ac:dyDescent="0.2">
      <c r="A35" s="25" t="s">
        <v>115</v>
      </c>
      <c r="B35" s="24">
        <v>19</v>
      </c>
      <c r="C35" s="22">
        <v>-586690</v>
      </c>
      <c r="D35" s="22">
        <v>342625</v>
      </c>
    </row>
    <row r="36" spans="1:4" ht="25.5" x14ac:dyDescent="0.2">
      <c r="A36" s="25" t="s">
        <v>114</v>
      </c>
      <c r="B36" s="24">
        <v>20</v>
      </c>
      <c r="C36" s="22">
        <v>1645015</v>
      </c>
      <c r="D36" s="22">
        <v>-68658</v>
      </c>
    </row>
    <row r="37" spans="1:4" x14ac:dyDescent="0.2">
      <c r="A37" s="25" t="s">
        <v>113</v>
      </c>
      <c r="B37" s="24">
        <v>21</v>
      </c>
      <c r="C37" s="22"/>
      <c r="D37" s="22"/>
    </row>
    <row r="38" spans="1:4" x14ac:dyDescent="0.2">
      <c r="A38" s="25" t="s">
        <v>112</v>
      </c>
      <c r="B38" s="24">
        <v>22</v>
      </c>
      <c r="C38" s="22">
        <v>-133743</v>
      </c>
      <c r="D38" s="22">
        <v>-46645</v>
      </c>
    </row>
    <row r="39" spans="1:4" ht="25.5" x14ac:dyDescent="0.2">
      <c r="A39" s="25" t="s">
        <v>111</v>
      </c>
      <c r="B39" s="24">
        <v>23</v>
      </c>
      <c r="C39" s="22">
        <v>47793</v>
      </c>
      <c r="D39" s="22">
        <v>11338</v>
      </c>
    </row>
    <row r="40" spans="1:4" ht="25.5" x14ac:dyDescent="0.2">
      <c r="A40" s="25" t="s">
        <v>110</v>
      </c>
      <c r="B40" s="24">
        <v>24</v>
      </c>
      <c r="C40" s="22">
        <v>49494</v>
      </c>
      <c r="D40" s="22">
        <v>20975</v>
      </c>
    </row>
    <row r="41" spans="1:4" x14ac:dyDescent="0.2">
      <c r="A41" s="25" t="s">
        <v>109</v>
      </c>
      <c r="B41" s="24">
        <v>25</v>
      </c>
      <c r="C41" s="22">
        <v>-13549</v>
      </c>
      <c r="D41" s="22">
        <v>56764</v>
      </c>
    </row>
    <row r="42" spans="1:4" x14ac:dyDescent="0.2">
      <c r="A42" s="25" t="s">
        <v>108</v>
      </c>
      <c r="B42" s="24">
        <v>26</v>
      </c>
      <c r="C42" s="22">
        <v>-3285577</v>
      </c>
      <c r="D42" s="22">
        <v>-782393</v>
      </c>
    </row>
    <row r="43" spans="1:4" x14ac:dyDescent="0.2">
      <c r="A43" s="25" t="s">
        <v>107</v>
      </c>
      <c r="B43" s="24">
        <v>27</v>
      </c>
      <c r="C43" s="22">
        <v>150922</v>
      </c>
      <c r="D43" s="22">
        <v>-117261</v>
      </c>
    </row>
    <row r="44" spans="1:4" x14ac:dyDescent="0.2">
      <c r="A44" s="25" t="s">
        <v>106</v>
      </c>
      <c r="B44" s="24">
        <v>28</v>
      </c>
      <c r="C44" s="22"/>
      <c r="D44" s="22">
        <v>3432</v>
      </c>
    </row>
    <row r="45" spans="1:4" x14ac:dyDescent="0.2">
      <c r="A45" s="25" t="s">
        <v>105</v>
      </c>
      <c r="B45" s="24"/>
      <c r="C45" s="22">
        <v>-218424</v>
      </c>
      <c r="D45" s="22">
        <v>-284866</v>
      </c>
    </row>
    <row r="46" spans="1:4" x14ac:dyDescent="0.2">
      <c r="A46" s="25" t="s">
        <v>104</v>
      </c>
      <c r="B46" s="24">
        <v>29</v>
      </c>
      <c r="C46" s="22">
        <v>42633</v>
      </c>
      <c r="D46" s="22">
        <v>63336</v>
      </c>
    </row>
    <row r="47" spans="1:4" ht="25.5" x14ac:dyDescent="0.2">
      <c r="A47" s="25" t="s">
        <v>103</v>
      </c>
      <c r="B47" s="24"/>
      <c r="C47" s="22">
        <v>-261057</v>
      </c>
      <c r="D47" s="22">
        <v>-348202</v>
      </c>
    </row>
    <row r="48" spans="1:4" x14ac:dyDescent="0.2">
      <c r="A48" s="25" t="s">
        <v>102</v>
      </c>
      <c r="B48" s="24"/>
      <c r="C48" s="22"/>
      <c r="D48" s="22"/>
    </row>
    <row r="49" spans="1:4" x14ac:dyDescent="0.2">
      <c r="A49" s="25" t="s">
        <v>101</v>
      </c>
      <c r="B49" s="24">
        <v>30</v>
      </c>
      <c r="C49" s="22">
        <v>0</v>
      </c>
      <c r="D49" s="22"/>
    </row>
    <row r="50" spans="1:4" x14ac:dyDescent="0.2">
      <c r="A50" s="25" t="s">
        <v>100</v>
      </c>
      <c r="B50" s="24">
        <v>31</v>
      </c>
      <c r="C50" s="22">
        <v>-23559</v>
      </c>
      <c r="D50" s="22">
        <v>-74860</v>
      </c>
    </row>
    <row r="51" spans="1:4" x14ac:dyDescent="0.2">
      <c r="A51" s="25" t="s">
        <v>99</v>
      </c>
      <c r="B51" s="24">
        <v>32</v>
      </c>
      <c r="C51" s="22">
        <v>12365</v>
      </c>
      <c r="D51" s="22">
        <v>806</v>
      </c>
    </row>
    <row r="52" spans="1:4" x14ac:dyDescent="0.2">
      <c r="A52" s="25" t="s">
        <v>39</v>
      </c>
      <c r="B52" s="24">
        <v>33</v>
      </c>
      <c r="C52" s="22"/>
      <c r="D52" s="22"/>
    </row>
    <row r="53" spans="1:4" x14ac:dyDescent="0.2">
      <c r="A53" s="25" t="s">
        <v>91</v>
      </c>
      <c r="B53" s="24">
        <v>34</v>
      </c>
      <c r="C53" s="22"/>
      <c r="D53" s="22">
        <v>5168</v>
      </c>
    </row>
    <row r="54" spans="1:4" x14ac:dyDescent="0.2">
      <c r="A54" s="25" t="s">
        <v>98</v>
      </c>
      <c r="B54" s="24"/>
      <c r="C54" s="22">
        <v>-11194</v>
      </c>
      <c r="D54" s="22">
        <v>-68886</v>
      </c>
    </row>
    <row r="55" spans="1:4" x14ac:dyDescent="0.2">
      <c r="A55" s="25" t="s">
        <v>97</v>
      </c>
      <c r="B55" s="24"/>
      <c r="C55" s="22"/>
      <c r="D55" s="22"/>
    </row>
    <row r="56" spans="1:4" x14ac:dyDescent="0.2">
      <c r="A56" s="25" t="s">
        <v>96</v>
      </c>
      <c r="B56" s="24">
        <v>35</v>
      </c>
      <c r="C56" s="22"/>
      <c r="D56" s="22"/>
    </row>
    <row r="57" spans="1:4" x14ac:dyDescent="0.2">
      <c r="A57" s="25" t="s">
        <v>95</v>
      </c>
      <c r="B57" s="24">
        <v>36</v>
      </c>
      <c r="C57" s="22"/>
      <c r="D57" s="22"/>
    </row>
    <row r="58" spans="1:4" x14ac:dyDescent="0.2">
      <c r="A58" s="25" t="s">
        <v>94</v>
      </c>
      <c r="B58" s="24" t="s">
        <v>93</v>
      </c>
      <c r="C58" s="22"/>
      <c r="D58" s="22"/>
    </row>
    <row r="59" spans="1:4" x14ac:dyDescent="0.2">
      <c r="A59" s="25" t="s">
        <v>53</v>
      </c>
      <c r="B59" s="24">
        <v>37</v>
      </c>
      <c r="C59" s="22"/>
      <c r="D59" s="22"/>
    </row>
    <row r="60" spans="1:4" x14ac:dyDescent="0.2">
      <c r="A60" s="25" t="s">
        <v>92</v>
      </c>
      <c r="B60" s="24">
        <v>38</v>
      </c>
      <c r="C60" s="22">
        <v>-3</v>
      </c>
      <c r="D60" s="22"/>
    </row>
    <row r="61" spans="1:4" x14ac:dyDescent="0.2">
      <c r="A61" s="25" t="s">
        <v>91</v>
      </c>
      <c r="B61" s="24">
        <v>39</v>
      </c>
      <c r="C61" s="22"/>
      <c r="D61" s="22">
        <v>1376</v>
      </c>
    </row>
    <row r="62" spans="1:4" x14ac:dyDescent="0.2">
      <c r="A62" s="25" t="s">
        <v>90</v>
      </c>
      <c r="B62" s="24"/>
      <c r="C62" s="22">
        <v>-3</v>
      </c>
      <c r="D62" s="22">
        <v>1376</v>
      </c>
    </row>
    <row r="63" spans="1:4" x14ac:dyDescent="0.2">
      <c r="A63" s="25" t="s">
        <v>89</v>
      </c>
      <c r="B63" s="24"/>
      <c r="C63" s="22">
        <v>-1012703</v>
      </c>
      <c r="D63" s="22">
        <v>-33677</v>
      </c>
    </row>
    <row r="64" spans="1:4" x14ac:dyDescent="0.2">
      <c r="A64" s="25" t="s">
        <v>88</v>
      </c>
      <c r="B64" s="24">
        <v>40</v>
      </c>
      <c r="C64" s="22">
        <v>1145263</v>
      </c>
      <c r="D64" s="22">
        <v>294273</v>
      </c>
    </row>
    <row r="65" spans="1:4" x14ac:dyDescent="0.2">
      <c r="A65" s="25" t="s">
        <v>87</v>
      </c>
      <c r="B65" s="24">
        <v>41</v>
      </c>
      <c r="C65" s="22">
        <v>132560</v>
      </c>
      <c r="D65" s="22">
        <v>260596</v>
      </c>
    </row>
    <row r="67" spans="1:4" s="7" customFormat="1" x14ac:dyDescent="0.2">
      <c r="A67" s="1" t="s">
        <v>86</v>
      </c>
    </row>
    <row r="68" spans="1:4" s="7" customFormat="1" x14ac:dyDescent="0.2">
      <c r="A68" s="1"/>
    </row>
    <row r="69" spans="1:4" s="7" customFormat="1" x14ac:dyDescent="0.2">
      <c r="A69" s="7" t="s">
        <v>85</v>
      </c>
    </row>
    <row r="70" spans="1:4" s="7" customFormat="1" x14ac:dyDescent="0.2">
      <c r="A70" s="7" t="s">
        <v>84</v>
      </c>
    </row>
    <row r="71" spans="1:4" s="7" customFormat="1" x14ac:dyDescent="0.2">
      <c r="A71" s="7" t="s">
        <v>253</v>
      </c>
      <c r="C71"/>
    </row>
    <row r="72" spans="1:4" s="7" customFormat="1" x14ac:dyDescent="0.2">
      <c r="A72" s="7" t="s">
        <v>83</v>
      </c>
    </row>
    <row r="73" spans="1:4" s="7" customFormat="1" x14ac:dyDescent="0.2">
      <c r="A73" s="7" t="s">
        <v>82</v>
      </c>
    </row>
  </sheetData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1" bottom="0.19685039370078741" header="0" footer="0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69DE-8511-4716-BCBD-8BBBF0BED1AE}">
  <sheetPr>
    <pageSetUpPr fitToPage="1"/>
  </sheetPr>
  <dimension ref="A1:I59"/>
  <sheetViews>
    <sheetView showGridLines="0" tabSelected="1" workbookViewId="0">
      <selection activeCell="A11" sqref="A11:A12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48" t="s">
        <v>250</v>
      </c>
      <c r="G1" s="48"/>
      <c r="H1" s="48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7" customFormat="1" x14ac:dyDescent="0.2">
      <c r="H3" s="28" t="s">
        <v>249</v>
      </c>
    </row>
    <row r="4" spans="1:9" s="7" customFormat="1" x14ac:dyDescent="0.2">
      <c r="F4" s="28"/>
    </row>
    <row r="5" spans="1:9" s="7" customFormat="1" x14ac:dyDescent="0.2">
      <c r="A5" s="45" t="s">
        <v>248</v>
      </c>
      <c r="B5" s="45"/>
      <c r="C5" s="45"/>
      <c r="D5" s="45"/>
      <c r="E5" s="45"/>
      <c r="F5" s="45"/>
      <c r="G5" s="45"/>
      <c r="H5" s="45"/>
    </row>
    <row r="6" spans="1:9" s="7" customFormat="1" x14ac:dyDescent="0.2">
      <c r="A6" s="45" t="s">
        <v>141</v>
      </c>
      <c r="B6" s="45"/>
      <c r="C6" s="45"/>
      <c r="D6" s="45"/>
      <c r="E6" s="45"/>
      <c r="F6" s="45"/>
      <c r="G6" s="45"/>
      <c r="H6" s="45"/>
    </row>
    <row r="7" spans="1:9" s="7" customFormat="1" x14ac:dyDescent="0.2">
      <c r="A7" s="47" t="s">
        <v>14</v>
      </c>
      <c r="B7" s="47"/>
      <c r="C7" s="47"/>
      <c r="D7" s="47"/>
      <c r="E7" s="47"/>
      <c r="F7" s="47"/>
      <c r="G7" s="47"/>
      <c r="H7" s="47"/>
    </row>
    <row r="8" spans="1:9" s="7" customFormat="1" x14ac:dyDescent="0.2">
      <c r="A8" s="47" t="s">
        <v>15</v>
      </c>
      <c r="B8" s="47"/>
      <c r="C8" s="47"/>
      <c r="D8" s="47"/>
      <c r="E8" s="47"/>
      <c r="F8" s="47"/>
      <c r="G8" s="47"/>
      <c r="H8" s="47"/>
    </row>
    <row r="9" spans="1:9" s="7" customFormat="1" x14ac:dyDescent="0.2">
      <c r="A9" s="8"/>
      <c r="B9" s="8"/>
      <c r="C9" s="8"/>
      <c r="D9" s="8"/>
      <c r="E9" s="8"/>
      <c r="F9" s="8"/>
    </row>
    <row r="10" spans="1:9" s="7" customFormat="1" x14ac:dyDescent="0.2">
      <c r="G10" s="52" t="s">
        <v>0</v>
      </c>
      <c r="H10" s="52"/>
    </row>
    <row r="11" spans="1:9" s="35" customFormat="1" ht="16.5" customHeight="1" x14ac:dyDescent="0.2">
      <c r="A11" s="49" t="s">
        <v>247</v>
      </c>
      <c r="B11" s="49" t="s">
        <v>246</v>
      </c>
      <c r="C11" s="49"/>
      <c r="D11" s="49"/>
      <c r="E11" s="49"/>
      <c r="F11" s="49"/>
      <c r="G11" s="50" t="s">
        <v>245</v>
      </c>
      <c r="H11" s="50" t="s">
        <v>79</v>
      </c>
    </row>
    <row r="12" spans="1:9" s="35" customFormat="1" ht="25.5" x14ac:dyDescent="0.2">
      <c r="A12" s="49"/>
      <c r="B12" s="39" t="s">
        <v>244</v>
      </c>
      <c r="C12" s="39" t="s">
        <v>243</v>
      </c>
      <c r="D12" s="39" t="s">
        <v>74</v>
      </c>
      <c r="E12" s="39" t="s">
        <v>242</v>
      </c>
      <c r="F12" s="39" t="s">
        <v>241</v>
      </c>
      <c r="G12" s="51"/>
      <c r="H12" s="51"/>
    </row>
    <row r="13" spans="1:9" s="35" customFormat="1" ht="14.25" customHeight="1" x14ac:dyDescent="0.2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</row>
    <row r="14" spans="1:9" x14ac:dyDescent="0.2">
      <c r="A14" s="25" t="s">
        <v>240</v>
      </c>
      <c r="B14" s="22">
        <v>300000</v>
      </c>
      <c r="C14" s="22">
        <v>15000</v>
      </c>
      <c r="D14" s="22">
        <v>555376</v>
      </c>
      <c r="E14" s="22">
        <v>7780732</v>
      </c>
      <c r="F14" s="22">
        <v>8651108</v>
      </c>
      <c r="G14" s="22"/>
      <c r="H14" s="22">
        <v>8651108</v>
      </c>
    </row>
    <row r="15" spans="1:9" x14ac:dyDescent="0.2">
      <c r="A15" s="25" t="s">
        <v>237</v>
      </c>
      <c r="B15" s="22"/>
      <c r="C15" s="22"/>
      <c r="D15" s="22"/>
      <c r="E15" s="22"/>
      <c r="F15" s="22"/>
      <c r="G15" s="22"/>
      <c r="H15" s="22"/>
    </row>
    <row r="16" spans="1:9" x14ac:dyDescent="0.2">
      <c r="A16" s="25" t="s">
        <v>239</v>
      </c>
      <c r="B16" s="22">
        <v>300000</v>
      </c>
      <c r="C16" s="22">
        <v>15000</v>
      </c>
      <c r="D16" s="22">
        <v>555376</v>
      </c>
      <c r="E16" s="22">
        <v>7780732</v>
      </c>
      <c r="F16" s="22">
        <v>8651108</v>
      </c>
      <c r="G16" s="22"/>
      <c r="H16" s="22">
        <v>8651108</v>
      </c>
    </row>
    <row r="17" spans="1:8" x14ac:dyDescent="0.2">
      <c r="A17" s="25" t="s">
        <v>235</v>
      </c>
      <c r="B17" s="22"/>
      <c r="C17" s="22"/>
      <c r="D17" s="22"/>
      <c r="E17" s="22"/>
      <c r="F17" s="22">
        <v>0</v>
      </c>
      <c r="G17" s="22"/>
      <c r="H17" s="22">
        <v>0</v>
      </c>
    </row>
    <row r="18" spans="1:8" ht="25.5" x14ac:dyDescent="0.2">
      <c r="A18" s="25" t="s">
        <v>234</v>
      </c>
      <c r="B18" s="22"/>
      <c r="C18" s="22"/>
      <c r="D18" s="22">
        <v>889</v>
      </c>
      <c r="E18" s="22"/>
      <c r="F18" s="22">
        <v>889</v>
      </c>
      <c r="G18" s="22"/>
      <c r="H18" s="22">
        <v>889</v>
      </c>
    </row>
    <row r="19" spans="1:8" x14ac:dyDescent="0.2">
      <c r="A19" s="25" t="s">
        <v>233</v>
      </c>
      <c r="B19" s="22"/>
      <c r="C19" s="22"/>
      <c r="D19" s="22"/>
      <c r="E19" s="22"/>
      <c r="F19" s="22"/>
      <c r="G19" s="22"/>
      <c r="H19" s="22"/>
    </row>
    <row r="20" spans="1:8" x14ac:dyDescent="0.2">
      <c r="A20" s="25" t="s">
        <v>232</v>
      </c>
      <c r="B20" s="22"/>
      <c r="C20" s="22"/>
      <c r="D20" s="22"/>
      <c r="E20" s="22"/>
      <c r="F20" s="22">
        <v>0</v>
      </c>
      <c r="G20" s="22"/>
      <c r="H20" s="22">
        <v>0</v>
      </c>
    </row>
    <row r="21" spans="1:8" x14ac:dyDescent="0.2">
      <c r="A21" s="25" t="s">
        <v>231</v>
      </c>
      <c r="B21" s="22"/>
      <c r="C21" s="22"/>
      <c r="D21" s="22"/>
      <c r="E21" s="22"/>
      <c r="F21" s="22"/>
      <c r="G21" s="22"/>
      <c r="H21" s="22"/>
    </row>
    <row r="22" spans="1:8" x14ac:dyDescent="0.2">
      <c r="A22" s="25" t="s">
        <v>151</v>
      </c>
      <c r="B22" s="22"/>
      <c r="C22" s="22"/>
      <c r="D22" s="22"/>
      <c r="E22" s="22">
        <v>1344095</v>
      </c>
      <c r="F22" s="22">
        <v>1344095</v>
      </c>
      <c r="G22" s="22"/>
      <c r="H22" s="22">
        <v>1344095</v>
      </c>
    </row>
    <row r="23" spans="1:8" x14ac:dyDescent="0.2">
      <c r="A23" s="25" t="s">
        <v>230</v>
      </c>
      <c r="B23" s="22"/>
      <c r="C23" s="22"/>
      <c r="D23" s="22"/>
      <c r="E23" s="22">
        <v>1344095</v>
      </c>
      <c r="F23" s="22">
        <v>1344095</v>
      </c>
      <c r="G23" s="22"/>
      <c r="H23" s="22">
        <v>1344095</v>
      </c>
    </row>
    <row r="24" spans="1:8" x14ac:dyDescent="0.2">
      <c r="A24" s="25" t="s">
        <v>229</v>
      </c>
      <c r="B24" s="22"/>
      <c r="C24" s="22"/>
      <c r="D24" s="22"/>
      <c r="E24" s="22"/>
      <c r="F24" s="22"/>
      <c r="G24" s="22"/>
      <c r="H24" s="22"/>
    </row>
    <row r="25" spans="1:8" x14ac:dyDescent="0.2">
      <c r="A25" s="25" t="s">
        <v>228</v>
      </c>
      <c r="B25" s="22"/>
      <c r="C25" s="22"/>
      <c r="D25" s="22"/>
      <c r="E25" s="22"/>
      <c r="F25" s="22"/>
      <c r="G25" s="22"/>
      <c r="H25" s="22"/>
    </row>
    <row r="26" spans="1:8" x14ac:dyDescent="0.2">
      <c r="A26" s="25" t="s">
        <v>227</v>
      </c>
      <c r="B26" s="22"/>
      <c r="C26" s="22"/>
      <c r="D26" s="22"/>
      <c r="E26" s="22"/>
      <c r="F26" s="22"/>
      <c r="G26" s="22"/>
      <c r="H26" s="22"/>
    </row>
    <row r="27" spans="1:8" x14ac:dyDescent="0.2">
      <c r="A27" s="25" t="s">
        <v>226</v>
      </c>
      <c r="B27" s="22"/>
      <c r="C27" s="22"/>
      <c r="D27" s="22">
        <v>0</v>
      </c>
      <c r="E27" s="22">
        <v>0</v>
      </c>
      <c r="F27" s="22">
        <v>0</v>
      </c>
      <c r="G27" s="22"/>
      <c r="H27" s="22">
        <v>0</v>
      </c>
    </row>
    <row r="28" spans="1:8" x14ac:dyDescent="0.2">
      <c r="A28" s="25" t="s">
        <v>76</v>
      </c>
      <c r="B28" s="23"/>
      <c r="C28" s="23"/>
      <c r="D28" s="23"/>
      <c r="E28" s="23"/>
      <c r="F28" s="23"/>
      <c r="G28" s="23"/>
      <c r="H28" s="23"/>
    </row>
    <row r="29" spans="1:8" x14ac:dyDescent="0.2">
      <c r="A29" s="25" t="s">
        <v>225</v>
      </c>
      <c r="B29" s="22"/>
      <c r="C29" s="22"/>
      <c r="D29" s="22"/>
      <c r="E29" s="22"/>
      <c r="F29" s="22">
        <v>0</v>
      </c>
      <c r="G29" s="22"/>
      <c r="H29" s="22">
        <v>0</v>
      </c>
    </row>
    <row r="30" spans="1:8" x14ac:dyDescent="0.2">
      <c r="A30" s="25" t="s">
        <v>224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5" t="s">
        <v>223</v>
      </c>
      <c r="B31" s="22"/>
      <c r="C31" s="22"/>
      <c r="D31" s="22">
        <v>-10230</v>
      </c>
      <c r="E31" s="22">
        <v>10230</v>
      </c>
      <c r="F31" s="22">
        <v>0</v>
      </c>
      <c r="G31" s="22"/>
      <c r="H31" s="22">
        <v>0</v>
      </c>
    </row>
    <row r="32" spans="1:8" x14ac:dyDescent="0.2">
      <c r="A32" s="25" t="s">
        <v>238</v>
      </c>
      <c r="B32" s="22">
        <v>300000</v>
      </c>
      <c r="C32" s="22">
        <v>15000</v>
      </c>
      <c r="D32" s="22">
        <v>546035</v>
      </c>
      <c r="E32" s="22">
        <v>9135057</v>
      </c>
      <c r="F32" s="22">
        <v>9996092</v>
      </c>
      <c r="G32" s="22"/>
      <c r="H32" s="22">
        <v>9996092</v>
      </c>
    </row>
    <row r="33" spans="1:8" x14ac:dyDescent="0.2">
      <c r="A33" s="25" t="s">
        <v>237</v>
      </c>
      <c r="B33" s="22"/>
      <c r="C33" s="22"/>
      <c r="D33" s="22"/>
      <c r="E33" s="22">
        <v>-3</v>
      </c>
      <c r="F33" s="22">
        <v>-3</v>
      </c>
      <c r="G33" s="22"/>
      <c r="H33" s="22">
        <v>-3</v>
      </c>
    </row>
    <row r="34" spans="1:8" x14ac:dyDescent="0.2">
      <c r="A34" s="25" t="s">
        <v>236</v>
      </c>
      <c r="B34" s="22">
        <v>300000</v>
      </c>
      <c r="C34" s="22">
        <v>15000</v>
      </c>
      <c r="D34" s="22">
        <v>546035</v>
      </c>
      <c r="E34" s="22">
        <v>9135054</v>
      </c>
      <c r="F34" s="22">
        <v>9996089</v>
      </c>
      <c r="G34" s="22"/>
      <c r="H34" s="22">
        <v>9996089</v>
      </c>
    </row>
    <row r="35" spans="1:8" x14ac:dyDescent="0.2">
      <c r="A35" s="25" t="s">
        <v>235</v>
      </c>
      <c r="B35" s="22"/>
      <c r="C35" s="22"/>
      <c r="D35" s="22"/>
      <c r="E35" s="22"/>
      <c r="F35" s="22">
        <v>0</v>
      </c>
      <c r="G35" s="22"/>
      <c r="H35" s="22">
        <v>0</v>
      </c>
    </row>
    <row r="36" spans="1:8" ht="25.5" x14ac:dyDescent="0.2">
      <c r="A36" s="25" t="s">
        <v>234</v>
      </c>
      <c r="B36" s="22"/>
      <c r="C36" s="22"/>
      <c r="D36" s="22">
        <v>227</v>
      </c>
      <c r="E36" s="22"/>
      <c r="F36" s="22">
        <v>227</v>
      </c>
      <c r="G36" s="22"/>
      <c r="H36" s="22">
        <v>227</v>
      </c>
    </row>
    <row r="37" spans="1:8" x14ac:dyDescent="0.2">
      <c r="A37" s="25" t="s">
        <v>233</v>
      </c>
      <c r="B37" s="22"/>
      <c r="C37" s="22"/>
      <c r="D37" s="22"/>
      <c r="E37" s="22"/>
      <c r="F37" s="22"/>
      <c r="G37" s="22"/>
      <c r="H37" s="22"/>
    </row>
    <row r="38" spans="1:8" x14ac:dyDescent="0.2">
      <c r="A38" s="25" t="s">
        <v>232</v>
      </c>
      <c r="B38" s="22"/>
      <c r="C38" s="22"/>
      <c r="D38" s="22"/>
      <c r="E38" s="22"/>
      <c r="F38" s="22">
        <v>0</v>
      </c>
      <c r="G38" s="22"/>
      <c r="H38" s="22">
        <v>0</v>
      </c>
    </row>
    <row r="39" spans="1:8" x14ac:dyDescent="0.2">
      <c r="A39" s="25" t="s">
        <v>231</v>
      </c>
      <c r="B39" s="22"/>
      <c r="C39" s="22"/>
      <c r="D39" s="22"/>
      <c r="E39" s="22"/>
      <c r="F39" s="22"/>
      <c r="G39" s="22"/>
      <c r="H39" s="22"/>
    </row>
    <row r="40" spans="1:8" x14ac:dyDescent="0.2">
      <c r="A40" s="25" t="s">
        <v>151</v>
      </c>
      <c r="B40" s="22"/>
      <c r="C40" s="22"/>
      <c r="D40" s="22"/>
      <c r="E40" s="22">
        <v>-803915</v>
      </c>
      <c r="F40" s="22">
        <v>-803915</v>
      </c>
      <c r="G40" s="22"/>
      <c r="H40" s="22">
        <v>-803915</v>
      </c>
    </row>
    <row r="41" spans="1:8" x14ac:dyDescent="0.2">
      <c r="A41" s="25" t="s">
        <v>230</v>
      </c>
      <c r="B41" s="22"/>
      <c r="C41" s="22"/>
      <c r="D41" s="22"/>
      <c r="E41" s="22">
        <v>-803915</v>
      </c>
      <c r="F41" s="22">
        <v>-803915</v>
      </c>
      <c r="G41" s="22"/>
      <c r="H41" s="22">
        <v>-803915</v>
      </c>
    </row>
    <row r="42" spans="1:8" x14ac:dyDescent="0.2">
      <c r="A42" s="25" t="s">
        <v>229</v>
      </c>
      <c r="B42" s="22"/>
      <c r="C42" s="22"/>
      <c r="D42" s="22"/>
      <c r="E42" s="22"/>
      <c r="F42" s="22"/>
      <c r="G42" s="22"/>
      <c r="H42" s="22"/>
    </row>
    <row r="43" spans="1:8" x14ac:dyDescent="0.2">
      <c r="A43" s="25" t="s">
        <v>228</v>
      </c>
      <c r="B43" s="22"/>
      <c r="C43" s="22"/>
      <c r="D43" s="22"/>
      <c r="E43" s="22"/>
      <c r="F43" s="22"/>
      <c r="G43" s="22"/>
      <c r="H43" s="22"/>
    </row>
    <row r="44" spans="1:8" x14ac:dyDescent="0.2">
      <c r="A44" s="25" t="s">
        <v>227</v>
      </c>
      <c r="B44" s="22"/>
      <c r="C44" s="22"/>
      <c r="D44" s="22"/>
      <c r="E44" s="22"/>
      <c r="F44" s="22"/>
      <c r="G44" s="22"/>
      <c r="H44" s="22"/>
    </row>
    <row r="45" spans="1:8" x14ac:dyDescent="0.2">
      <c r="A45" s="25" t="s">
        <v>226</v>
      </c>
      <c r="B45" s="22"/>
      <c r="C45" s="22"/>
      <c r="D45" s="22">
        <v>-9076</v>
      </c>
      <c r="E45" s="22">
        <v>9076</v>
      </c>
      <c r="F45" s="22">
        <v>0</v>
      </c>
      <c r="G45" s="22"/>
      <c r="H45" s="22">
        <v>0</v>
      </c>
    </row>
    <row r="46" spans="1:8" x14ac:dyDescent="0.2">
      <c r="A46" s="25" t="s">
        <v>76</v>
      </c>
      <c r="B46" s="23"/>
      <c r="C46" s="23"/>
      <c r="D46" s="23"/>
      <c r="E46" s="23"/>
      <c r="F46" s="23"/>
      <c r="G46" s="23"/>
      <c r="H46" s="23"/>
    </row>
    <row r="47" spans="1:8" x14ac:dyDescent="0.2">
      <c r="A47" s="25" t="s">
        <v>225</v>
      </c>
      <c r="B47" s="22"/>
      <c r="C47" s="22"/>
      <c r="D47" s="22"/>
      <c r="E47" s="22"/>
      <c r="F47" s="22">
        <v>0</v>
      </c>
      <c r="G47" s="22"/>
      <c r="H47" s="22">
        <v>0</v>
      </c>
    </row>
    <row r="48" spans="1:8" x14ac:dyDescent="0.2">
      <c r="A48" s="25" t="s">
        <v>224</v>
      </c>
      <c r="B48" s="22"/>
      <c r="C48" s="22"/>
      <c r="D48" s="22">
        <v>-9076</v>
      </c>
      <c r="E48" s="22">
        <v>9076</v>
      </c>
      <c r="F48" s="22">
        <v>0</v>
      </c>
      <c r="G48" s="22"/>
      <c r="H48" s="22">
        <v>0</v>
      </c>
    </row>
    <row r="49" spans="1:8" x14ac:dyDescent="0.2">
      <c r="A49" s="25" t="s">
        <v>223</v>
      </c>
      <c r="B49" s="22"/>
      <c r="C49" s="22"/>
      <c r="D49" s="22"/>
      <c r="E49" s="22"/>
      <c r="F49" s="22">
        <v>0</v>
      </c>
      <c r="G49" s="22"/>
      <c r="H49" s="22">
        <v>0</v>
      </c>
    </row>
    <row r="50" spans="1:8" x14ac:dyDescent="0.2">
      <c r="A50" s="25" t="s">
        <v>222</v>
      </c>
      <c r="B50" s="22">
        <v>300000</v>
      </c>
      <c r="C50" s="22">
        <v>15000</v>
      </c>
      <c r="D50" s="22">
        <v>537186</v>
      </c>
      <c r="E50" s="22">
        <v>8340215</v>
      </c>
      <c r="F50" s="22">
        <v>9192401</v>
      </c>
      <c r="G50" s="22"/>
      <c r="H50" s="22">
        <v>9192401</v>
      </c>
    </row>
    <row r="52" spans="1:8" s="35" customFormat="1" ht="14.25" customHeight="1" x14ac:dyDescent="0.2">
      <c r="A52" s="37" t="s">
        <v>221</v>
      </c>
      <c r="B52" s="36"/>
      <c r="C52" s="36"/>
      <c r="D52" s="36"/>
      <c r="E52" s="36"/>
      <c r="F52" s="36"/>
      <c r="G52" s="36"/>
      <c r="H52" s="36"/>
    </row>
    <row r="53" spans="1:8" s="35" customFormat="1" ht="14.25" customHeight="1" x14ac:dyDescent="0.2">
      <c r="A53" s="37" t="s">
        <v>220</v>
      </c>
      <c r="B53" s="36"/>
      <c r="C53" s="36"/>
      <c r="D53" s="36"/>
      <c r="E53" s="36"/>
      <c r="F53" s="36"/>
      <c r="G53" s="36"/>
      <c r="H53" s="36"/>
    </row>
    <row r="54" spans="1:8" s="33" customFormat="1" ht="13.5" customHeight="1" x14ac:dyDescent="0.2">
      <c r="A54" s="34"/>
    </row>
    <row r="55" spans="1:8" s="33" customFormat="1" x14ac:dyDescent="0.2">
      <c r="A55" s="33" t="s">
        <v>85</v>
      </c>
    </row>
    <row r="56" spans="1:8" s="33" customFormat="1" x14ac:dyDescent="0.2">
      <c r="A56" s="33" t="s">
        <v>219</v>
      </c>
    </row>
    <row r="57" spans="1:8" s="33" customFormat="1" x14ac:dyDescent="0.2">
      <c r="A57" s="33" t="s">
        <v>254</v>
      </c>
    </row>
    <row r="58" spans="1:8" s="33" customFormat="1" x14ac:dyDescent="0.2">
      <c r="A58" s="33" t="s">
        <v>83</v>
      </c>
    </row>
    <row r="59" spans="1:8" s="33" customFormat="1" x14ac:dyDescent="0.2">
      <c r="A59" s="33" t="s">
        <v>82</v>
      </c>
    </row>
  </sheetData>
  <mergeCells count="10">
    <mergeCell ref="A11:A12"/>
    <mergeCell ref="B11:F11"/>
    <mergeCell ref="G11:G12"/>
    <mergeCell ref="H11:H12"/>
    <mergeCell ref="F1:H1"/>
    <mergeCell ref="A5:H5"/>
    <mergeCell ref="A7:H7"/>
    <mergeCell ref="A8:H8"/>
    <mergeCell ref="A6:H6"/>
    <mergeCell ref="G10:H10"/>
  </mergeCells>
  <printOptions horizontalCentered="1"/>
  <pageMargins left="0" right="0" top="0.19685039370078741" bottom="0.19685039370078741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ББ</vt:lpstr>
      <vt:lpstr>ОПУ</vt:lpstr>
      <vt:lpstr>ДДС</vt:lpstr>
      <vt:lpstr>капитал</vt:lpstr>
      <vt:lpstr>ДДС!__MAIN__</vt:lpstr>
      <vt:lpstr>капитал!__MAIN__</vt:lpstr>
      <vt:lpstr>ОПУ!__MAIN__</vt:lpstr>
      <vt:lpstr>__MAIN__</vt:lpstr>
      <vt:lpstr>ДДС!__RECORDS__</vt:lpstr>
      <vt:lpstr>капитал!__RECORDS__</vt:lpstr>
      <vt:lpstr>ОПУ!__RECORDS__</vt:lpstr>
      <vt:lpstr>__RECORDS__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Иманбаева Гульжан (ЦБ)</dc:creator>
  <cp:lastModifiedBy>Салимбаев Максат (der-1)</cp:lastModifiedBy>
  <cp:lastPrinted>2019-07-16T02:59:25Z</cp:lastPrinted>
  <dcterms:created xsi:type="dcterms:W3CDTF">2007-10-15T08:13:10Z</dcterms:created>
  <dcterms:modified xsi:type="dcterms:W3CDTF">2019-07-16T03:01:36Z</dcterms:modified>
</cp:coreProperties>
</file>