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 activeTab="1"/>
  </bookViews>
  <sheets>
    <sheet name="Rep01" sheetId="1" r:id="rId1"/>
    <sheet name="Rep02" sheetId="3" r:id="rId2"/>
    <sheet name="Rep03" sheetId="2" r:id="rId3"/>
    <sheet name="Rep04" sheetId="4" r:id="rId4"/>
  </sheets>
  <definedNames>
    <definedName name="__MAIN__" localSheetId="1">'Rep02'!$A$1:$D$95</definedName>
    <definedName name="__MAIN__" localSheetId="2">'Rep03'!$A$1:$D$74</definedName>
    <definedName name="__MAIN__" localSheetId="3">'Rep04'!$A$1:$H$60</definedName>
    <definedName name="__MAIN__">'Rep01'!$A$1:$D$85</definedName>
    <definedName name="__RECORDS__" localSheetId="1">'Rep02'!$A$12:$D$86</definedName>
    <definedName name="__RECORDS__" localSheetId="2">'Rep03'!$A$13:$D$65</definedName>
    <definedName name="__RECORDS__" localSheetId="3">'Rep04'!$A$14:$H$50</definedName>
    <definedName name="__RECORDS__">'Rep01'!$A$13:$D$76</definedName>
  </definedNames>
  <calcPr calcId="145621"/>
</workbook>
</file>

<file path=xl/calcChain.xml><?xml version="1.0" encoding="utf-8"?>
<calcChain xmlns="http://schemas.openxmlformats.org/spreadsheetml/2006/main">
  <c r="D87" i="3" l="1"/>
  <c r="C87" i="3"/>
  <c r="C77" i="1" l="1"/>
  <c r="D77" i="1"/>
</calcChain>
</file>

<file path=xl/sharedStrings.xml><?xml version="1.0" encoding="utf-8"?>
<sst xmlns="http://schemas.openxmlformats.org/spreadsheetml/2006/main" count="304" uniqueCount="244">
  <si>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</si>
  <si>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</si>
  <si>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</si>
  <si>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</si>
  <si>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</si>
  <si>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</si>
  <si>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</si>
  <si>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</si>
  <si>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</si>
  <si>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</si>
  <si>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"Коммеск-Омiр"</t>
  </si>
  <si>
    <t>по состоянию на "1" июля 2014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</si>
  <si>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</si>
  <si>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</si>
  <si>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</si>
  <si>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</si>
  <si>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</si>
  <si>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</si>
  <si>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</si>
  <si>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</si>
  <si>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</si>
  <si>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</si>
  <si>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</si>
  <si>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</si>
  <si>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</si>
  <si>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</si>
  <si>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</si>
  <si>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</si>
  <si>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</si>
  <si>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</si>
  <si>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</si>
  <si>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</si>
  <si>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</si>
  <si>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</si>
  <si>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</si>
  <si>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</si>
  <si>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</si>
  <si>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</si>
  <si>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</si>
  <si>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</si>
  <si>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</si>
  <si>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</si>
  <si>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</si>
  <si>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</si>
  <si>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</si>
  <si>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</si>
  <si>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</si>
  <si>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</si>
  <si>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</si>
  <si>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</si>
  <si>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</si>
  <si>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</si>
  <si>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</si>
  <si>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</si>
  <si>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</si>
  <si>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</si>
  <si>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</si>
  <si>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</si>
  <si>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</si>
  <si>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</si>
  <si>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</si>
  <si>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</si>
  <si>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</si>
  <si>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</si>
  <si>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</si>
  <si>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</si>
  <si>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</si>
  <si>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</si>
  <si>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</si>
  <si>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</si>
  <si>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</si>
  <si>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</si>
  <si>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</si>
  <si>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</si>
  <si>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</si>
  <si>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Главный бухгалтер _____________________ Чикунова Л. Н. дата 08.07.2014</t>
  </si>
  <si>
    <t>Исполнитель Тян Н.Р. дата 08.07.2014</t>
  </si>
  <si>
    <t>Телефон:244 74 00 вн.123</t>
  </si>
  <si>
    <t>Балансовая стоимость одной простой акции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</si>
  <si>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</si>
  <si>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</si>
  <si>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</si>
  <si>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</si>
  <si>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</si>
  <si>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</si>
  <si>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</si>
  <si>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</si>
  <si>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</si>
  <si>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</si>
  <si>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</si>
  <si>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</si>
  <si>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</si>
  <si>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</si>
  <si>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</si>
  <si>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</si>
  <si>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</si>
  <si>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</si>
  <si>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</si>
  <si>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</si>
  <si>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</si>
  <si>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</si>
  <si>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</si>
  <si>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</si>
  <si>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</si>
  <si>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</si>
  <si>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</si>
  <si>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</si>
  <si>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</si>
  <si>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</si>
  <si>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</si>
  <si>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</si>
  <si>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</si>
  <si>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</si>
  <si>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</si>
  <si>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</si>
  <si>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</si>
  <si>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</si>
  <si>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</si>
  <si>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</si>
  <si>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</si>
  <si>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</si>
  <si>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</si>
  <si>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</si>
  <si>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</si>
  <si>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</si>
  <si>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</si>
  <si>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</si>
  <si>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</si>
  <si>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</si>
  <si>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</si>
  <si>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</si>
  <si>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</si>
  <si>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</si>
  <si>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</si>
  <si>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</si>
  <si>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</si>
  <si>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</si>
  <si>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</si>
  <si>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</si>
  <si>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</si>
  <si>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</si>
  <si>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</si>
  <si>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</si>
  <si>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</si>
  <si>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</si>
  <si>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</si>
  <si>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</si>
  <si>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</si>
  <si>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</si>
  <si>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</si>
  <si>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</si>
  <si>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</si>
  <si>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</si>
  <si>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</si>
  <si>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</si>
  <si>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</si>
  <si>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</si>
  <si>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</si>
  <si>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</si>
  <si>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</si>
  <si>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</si>
  <si>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</si>
  <si>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</si>
  <si>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</si>
  <si>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</si>
  <si>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</si>
  <si>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</si>
  <si>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</si>
  <si>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</si>
  <si>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</si>
  <si>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</si>
  <si>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</si>
  <si>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</si>
  <si>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</si>
  <si>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</si>
  <si>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</si>
  <si>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</si>
  <si>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</si>
  <si>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</si>
  <si>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</si>
  <si>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</si>
  <si>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</si>
  <si>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</si>
  <si>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</si>
  <si>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</si>
  <si>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</si>
  <si>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</si>
  <si>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</si>
  <si>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</si>
  <si>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</si>
  <si>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</si>
  <si>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</si>
  <si>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</si>
  <si>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</si>
  <si>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</si>
  <si>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</si>
  <si>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</si>
  <si>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</si>
  <si>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</si>
  <si>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</si>
  <si>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</si>
  <si>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</si>
  <si>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</si>
  <si>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</si>
  <si>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</si>
  <si>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</si>
  <si>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</si>
  <si>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</si>
  <si>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</si>
  <si>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</si>
  <si>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Базовая прибыль на одну простую акцию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</si>
  <si>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</si>
  <si>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</si>
  <si>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</si>
  <si>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</si>
  <si>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</si>
  <si>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</si>
  <si>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</si>
  <si>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</si>
  <si>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</si>
  <si>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</si>
  <si>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</si>
  <si>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</si>
  <si>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</si>
  <si>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</si>
  <si>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</si>
  <si>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</si>
  <si>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</si>
  <si>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</si>
  <si>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</si>
  <si>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</si>
  <si>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</si>
  <si>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</si>
  <si>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</si>
  <si>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</si>
  <si>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</si>
  <si>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</si>
  <si>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</si>
  <si>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</si>
  <si>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</si>
  <si>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</si>
  <si>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</si>
  <si>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</si>
  <si>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Первый руководитель (на период его отсутствия - лицо, его замещающее)  ______________________ Ахмедова Э.Я. дата 08.07.2014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</si>
</sst>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7" fillId="0" borderId="0" xfId="0" applyFont="1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opLeftCell="A46" workbookViewId="0">
      <selection activeCell="A81" sqref="A81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 x14ac:dyDescent="0.2">
      <c r="B1" s="21" t="s">
        <v>9</v>
      </c>
      <c r="C1" s="21"/>
      <c r="D1" s="21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4</v>
      </c>
      <c r="F3" s="4"/>
    </row>
    <row r="4" spans="1:9" s="3" customFormat="1" x14ac:dyDescent="0.2">
      <c r="F4" s="4"/>
    </row>
    <row r="5" spans="1:9" s="3" customFormat="1" x14ac:dyDescent="0.2">
      <c r="A5" s="22" t="s">
        <v>3</v>
      </c>
      <c r="B5" s="22"/>
      <c r="C5" s="22"/>
      <c r="D5" s="22"/>
    </row>
    <row r="6" spans="1:9" s="3" customFormat="1" x14ac:dyDescent="0.2">
      <c r="A6" s="22" t="s">
        <v>5</v>
      </c>
      <c r="B6" s="22"/>
      <c r="C6" s="22"/>
      <c r="D6" s="22"/>
    </row>
    <row r="7" spans="1:9" s="3" customFormat="1" x14ac:dyDescent="0.2">
      <c r="A7" s="23" t="s">
        <v>10</v>
      </c>
      <c r="B7" s="23"/>
      <c r="C7" s="23"/>
      <c r="D7" s="23"/>
    </row>
    <row r="8" spans="1:9" s="3" customFormat="1" x14ac:dyDescent="0.2">
      <c r="A8" s="23" t="s">
        <v>11</v>
      </c>
      <c r="B8" s="23"/>
      <c r="C8" s="23"/>
      <c r="D8" s="23"/>
    </row>
    <row r="9" spans="1:9" s="3" customFormat="1" x14ac:dyDescent="0.2"/>
    <row r="10" spans="1:9" s="7" customFormat="1" x14ac:dyDescent="0.2">
      <c r="A10" s="3"/>
      <c r="B10" s="3"/>
      <c r="C10" s="3"/>
      <c r="D10" s="4" t="s">
        <v>0</v>
      </c>
    </row>
    <row r="11" spans="1:9" s="10" customFormat="1" ht="42" customHeight="1" x14ac:dyDescent="0.2">
      <c r="A11" s="8" t="s">
        <v>1</v>
      </c>
      <c r="B11" s="9" t="s">
        <v>6</v>
      </c>
      <c r="C11" s="8" t="s">
        <v>7</v>
      </c>
      <c r="D11" s="8" t="s">
        <v>8</v>
      </c>
    </row>
    <row r="12" spans="1:9" s="7" customFormat="1" x14ac:dyDescent="0.2">
      <c r="A12" s="11">
        <v>1</v>
      </c>
      <c r="B12" s="11">
        <v>2</v>
      </c>
      <c r="C12" s="11">
        <v>3</v>
      </c>
      <c r="D12" s="11">
        <v>4</v>
      </c>
    </row>
    <row r="13" spans="1:9" s="7" customFormat="1" x14ac:dyDescent="0.2">
      <c r="A13" s="13" t="s">
        <v>12</v>
      </c>
      <c r="B13" s="14"/>
      <c r="C13" s="15"/>
      <c r="D13" s="15"/>
    </row>
    <row r="14" spans="1:9" s="7" customFormat="1" x14ac:dyDescent="0.2">
      <c r="A14" s="13" t="s">
        <v>13</v>
      </c>
      <c r="B14" s="14">
        <v>1</v>
      </c>
      <c r="C14" s="12">
        <v>149239</v>
      </c>
      <c r="D14" s="12">
        <v>112177</v>
      </c>
    </row>
    <row r="15" spans="1:9" s="7" customFormat="1" x14ac:dyDescent="0.2">
      <c r="A15" s="13" t="s">
        <v>14</v>
      </c>
      <c r="B15" s="14">
        <v>2</v>
      </c>
      <c r="C15" s="12">
        <v>393154</v>
      </c>
      <c r="D15" s="12"/>
    </row>
    <row r="16" spans="1:9" s="7" customFormat="1" ht="25.5" x14ac:dyDescent="0.2">
      <c r="A16" s="13" t="s">
        <v>15</v>
      </c>
      <c r="B16" s="14">
        <v>3</v>
      </c>
      <c r="C16" s="12">
        <v>3483622</v>
      </c>
      <c r="D16" s="12">
        <v>2032948</v>
      </c>
    </row>
    <row r="17" spans="1:4" s="7" customFormat="1" x14ac:dyDescent="0.2">
      <c r="A17" s="13" t="s">
        <v>16</v>
      </c>
      <c r="B17" s="14">
        <v>4</v>
      </c>
      <c r="C17" s="12">
        <v>872022</v>
      </c>
      <c r="D17" s="12">
        <v>1717562</v>
      </c>
    </row>
    <row r="18" spans="1:4" s="7" customFormat="1" x14ac:dyDescent="0.2">
      <c r="A18" s="13" t="s">
        <v>17</v>
      </c>
      <c r="B18" s="14">
        <v>5</v>
      </c>
      <c r="C18" s="12">
        <v>41288</v>
      </c>
      <c r="D18" s="12"/>
    </row>
    <row r="19" spans="1:4" s="7" customFormat="1" x14ac:dyDescent="0.2">
      <c r="A19" s="13" t="s">
        <v>18</v>
      </c>
      <c r="B19" s="14">
        <v>6</v>
      </c>
      <c r="C19" s="12"/>
      <c r="D19" s="12"/>
    </row>
    <row r="20" spans="1:4" s="7" customFormat="1" x14ac:dyDescent="0.2">
      <c r="A20" s="13" t="s">
        <v>19</v>
      </c>
      <c r="B20" s="14">
        <v>7</v>
      </c>
      <c r="C20" s="12"/>
      <c r="D20" s="12"/>
    </row>
    <row r="21" spans="1:4" s="7" customFormat="1" x14ac:dyDescent="0.2">
      <c r="A21" s="13" t="s">
        <v>20</v>
      </c>
      <c r="B21" s="14">
        <v>8</v>
      </c>
      <c r="C21" s="12">
        <v>433918</v>
      </c>
      <c r="D21" s="12">
        <v>189948</v>
      </c>
    </row>
    <row r="22" spans="1:4" s="7" customFormat="1" ht="25.5" x14ac:dyDescent="0.2">
      <c r="A22" s="13" t="s">
        <v>21</v>
      </c>
      <c r="B22" s="14">
        <v>9</v>
      </c>
      <c r="C22" s="12"/>
      <c r="D22" s="12"/>
    </row>
    <row r="23" spans="1:4" s="7" customFormat="1" ht="25.5" x14ac:dyDescent="0.2">
      <c r="A23" s="13" t="s">
        <v>22</v>
      </c>
      <c r="B23" s="14">
        <v>10</v>
      </c>
      <c r="C23" s="12"/>
      <c r="D23" s="12"/>
    </row>
    <row r="24" spans="1:4" s="7" customFormat="1" ht="25.5" x14ac:dyDescent="0.2">
      <c r="A24" s="13" t="s">
        <v>23</v>
      </c>
      <c r="B24" s="14">
        <v>11</v>
      </c>
      <c r="C24" s="12"/>
      <c r="D24" s="12"/>
    </row>
    <row r="25" spans="1:4" s="7" customFormat="1" ht="25.5" x14ac:dyDescent="0.2">
      <c r="A25" s="13" t="s">
        <v>24</v>
      </c>
      <c r="B25" s="14">
        <v>12</v>
      </c>
      <c r="C25" s="12">
        <v>21898</v>
      </c>
      <c r="D25" s="12">
        <v>25414</v>
      </c>
    </row>
    <row r="26" spans="1:4" s="7" customFormat="1" x14ac:dyDescent="0.2">
      <c r="A26" s="13" t="s">
        <v>25</v>
      </c>
      <c r="B26" s="14">
        <v>13</v>
      </c>
      <c r="C26" s="12"/>
      <c r="D26" s="12"/>
    </row>
    <row r="27" spans="1:4" s="7" customFormat="1" ht="25.5" x14ac:dyDescent="0.2">
      <c r="A27" s="13" t="s">
        <v>26</v>
      </c>
      <c r="B27" s="14">
        <v>14</v>
      </c>
      <c r="C27" s="12">
        <v>107515</v>
      </c>
      <c r="D27" s="12">
        <v>163887</v>
      </c>
    </row>
    <row r="28" spans="1:4" s="7" customFormat="1" x14ac:dyDescent="0.2">
      <c r="A28" s="13" t="s">
        <v>27</v>
      </c>
      <c r="B28" s="14">
        <v>15</v>
      </c>
      <c r="C28" s="12">
        <v>32741</v>
      </c>
      <c r="D28" s="12">
        <v>29925</v>
      </c>
    </row>
    <row r="29" spans="1:4" s="7" customFormat="1" x14ac:dyDescent="0.2">
      <c r="A29" s="13" t="s">
        <v>28</v>
      </c>
      <c r="B29" s="14">
        <v>16</v>
      </c>
      <c r="C29" s="12">
        <v>121117</v>
      </c>
      <c r="D29" s="12">
        <v>181837</v>
      </c>
    </row>
    <row r="30" spans="1:4" s="7" customFormat="1" x14ac:dyDescent="0.2">
      <c r="A30" s="13" t="s">
        <v>29</v>
      </c>
      <c r="B30" s="14">
        <v>17</v>
      </c>
      <c r="C30" s="12"/>
      <c r="D30" s="12"/>
    </row>
    <row r="31" spans="1:4" s="7" customFormat="1" x14ac:dyDescent="0.2">
      <c r="A31" s="13" t="s">
        <v>30</v>
      </c>
      <c r="B31" s="14">
        <v>18</v>
      </c>
      <c r="C31" s="12">
        <v>104303</v>
      </c>
      <c r="D31" s="12">
        <v>44525</v>
      </c>
    </row>
    <row r="32" spans="1:4" s="7" customFormat="1" x14ac:dyDescent="0.2">
      <c r="A32" s="13" t="s">
        <v>31</v>
      </c>
      <c r="B32" s="14">
        <v>19</v>
      </c>
      <c r="C32" s="12">
        <v>74441</v>
      </c>
      <c r="D32" s="12">
        <v>74304</v>
      </c>
    </row>
    <row r="33" spans="1:4" s="7" customFormat="1" x14ac:dyDescent="0.2">
      <c r="A33" s="13" t="s">
        <v>32</v>
      </c>
      <c r="B33" s="14">
        <v>20</v>
      </c>
      <c r="C33" s="12"/>
      <c r="D33" s="12"/>
    </row>
    <row r="34" spans="1:4" s="7" customFormat="1" x14ac:dyDescent="0.2">
      <c r="A34" s="13" t="s">
        <v>33</v>
      </c>
      <c r="B34" s="14">
        <v>21</v>
      </c>
      <c r="C34" s="12"/>
      <c r="D34" s="12"/>
    </row>
    <row r="35" spans="1:4" s="7" customFormat="1" x14ac:dyDescent="0.2">
      <c r="A35" s="13" t="s">
        <v>34</v>
      </c>
      <c r="B35" s="14">
        <v>22</v>
      </c>
      <c r="C35" s="12"/>
      <c r="D35" s="12"/>
    </row>
    <row r="36" spans="1:4" s="7" customFormat="1" x14ac:dyDescent="0.2">
      <c r="A36" s="13" t="s">
        <v>35</v>
      </c>
      <c r="B36" s="14">
        <v>23</v>
      </c>
      <c r="C36" s="12">
        <v>512064</v>
      </c>
      <c r="D36" s="12">
        <v>526507</v>
      </c>
    </row>
    <row r="37" spans="1:4" s="7" customFormat="1" x14ac:dyDescent="0.2">
      <c r="A37" s="13" t="s">
        <v>36</v>
      </c>
      <c r="B37" s="14">
        <v>24</v>
      </c>
      <c r="C37" s="12">
        <v>200</v>
      </c>
      <c r="D37" s="12"/>
    </row>
    <row r="38" spans="1:4" s="7" customFormat="1" x14ac:dyDescent="0.2">
      <c r="A38" s="13" t="s">
        <v>37</v>
      </c>
      <c r="B38" s="14">
        <v>25</v>
      </c>
      <c r="C38" s="12"/>
      <c r="D38" s="12"/>
    </row>
    <row r="39" spans="1:4" s="7" customFormat="1" x14ac:dyDescent="0.2">
      <c r="A39" s="13" t="s">
        <v>38</v>
      </c>
      <c r="B39" s="14">
        <v>26</v>
      </c>
      <c r="C39" s="12">
        <v>107727</v>
      </c>
      <c r="D39" s="12">
        <v>103262</v>
      </c>
    </row>
    <row r="40" spans="1:4" s="7" customFormat="1" x14ac:dyDescent="0.2">
      <c r="A40" s="13" t="s">
        <v>39</v>
      </c>
      <c r="B40" s="14">
        <v>27</v>
      </c>
      <c r="C40" s="12">
        <v>33713</v>
      </c>
      <c r="D40" s="12">
        <v>31564</v>
      </c>
    </row>
    <row r="41" spans="1:4" s="7" customFormat="1" x14ac:dyDescent="0.2">
      <c r="A41" s="13" t="s">
        <v>40</v>
      </c>
      <c r="B41" s="14">
        <v>28</v>
      </c>
      <c r="C41" s="12">
        <v>6488962</v>
      </c>
      <c r="D41" s="12">
        <v>5233860</v>
      </c>
    </row>
    <row r="42" spans="1:4" s="7" customFormat="1" x14ac:dyDescent="0.2">
      <c r="A42" s="13" t="s">
        <v>41</v>
      </c>
      <c r="B42" s="14"/>
      <c r="C42" s="15"/>
      <c r="D42" s="15"/>
    </row>
    <row r="43" spans="1:4" s="7" customFormat="1" x14ac:dyDescent="0.2">
      <c r="A43" s="13" t="s">
        <v>42</v>
      </c>
      <c r="B43" s="14">
        <v>29</v>
      </c>
      <c r="C43" s="12">
        <v>1757577</v>
      </c>
      <c r="D43" s="12">
        <v>1117351</v>
      </c>
    </row>
    <row r="44" spans="1:4" s="7" customFormat="1" x14ac:dyDescent="0.2">
      <c r="A44" s="13" t="s">
        <v>43</v>
      </c>
      <c r="B44" s="14">
        <v>30</v>
      </c>
      <c r="C44" s="12"/>
      <c r="D44" s="12"/>
    </row>
    <row r="45" spans="1:4" s="7" customFormat="1" x14ac:dyDescent="0.2">
      <c r="A45" s="13" t="s">
        <v>44</v>
      </c>
      <c r="B45" s="14">
        <v>31</v>
      </c>
      <c r="C45" s="12"/>
      <c r="D45" s="12"/>
    </row>
    <row r="46" spans="1:4" s="7" customFormat="1" x14ac:dyDescent="0.2">
      <c r="A46" s="13" t="s">
        <v>45</v>
      </c>
      <c r="B46" s="14">
        <v>32</v>
      </c>
      <c r="C46" s="12">
        <v>512875</v>
      </c>
      <c r="D46" s="12">
        <v>665685</v>
      </c>
    </row>
    <row r="47" spans="1:4" s="7" customFormat="1" x14ac:dyDescent="0.2">
      <c r="A47" s="13" t="s">
        <v>46</v>
      </c>
      <c r="B47" s="14">
        <v>33</v>
      </c>
      <c r="C47" s="12">
        <v>626814</v>
      </c>
      <c r="D47" s="12">
        <v>571969</v>
      </c>
    </row>
    <row r="48" spans="1:4" s="7" customFormat="1" x14ac:dyDescent="0.2">
      <c r="A48" s="13" t="s">
        <v>47</v>
      </c>
      <c r="B48" s="14">
        <v>34</v>
      </c>
      <c r="C48" s="12"/>
      <c r="D48" s="12"/>
    </row>
    <row r="49" spans="1:4" s="7" customFormat="1" x14ac:dyDescent="0.2">
      <c r="A49" s="13" t="s">
        <v>48</v>
      </c>
      <c r="B49" s="14">
        <v>35</v>
      </c>
      <c r="C49" s="12"/>
      <c r="D49" s="12"/>
    </row>
    <row r="50" spans="1:4" s="7" customFormat="1" x14ac:dyDescent="0.2">
      <c r="A50" s="13" t="s">
        <v>49</v>
      </c>
      <c r="B50" s="14">
        <v>36</v>
      </c>
      <c r="C50" s="12">
        <v>347275</v>
      </c>
      <c r="D50" s="12">
        <v>193837</v>
      </c>
    </row>
    <row r="51" spans="1:4" s="7" customFormat="1" x14ac:dyDescent="0.2">
      <c r="A51" s="13" t="s">
        <v>50</v>
      </c>
      <c r="B51" s="14">
        <v>37</v>
      </c>
      <c r="C51" s="12">
        <v>15325</v>
      </c>
      <c r="D51" s="12">
        <v>11276</v>
      </c>
    </row>
    <row r="52" spans="1:4" s="7" customFormat="1" x14ac:dyDescent="0.2">
      <c r="A52" s="13" t="s">
        <v>51</v>
      </c>
      <c r="B52" s="14">
        <v>38</v>
      </c>
      <c r="C52" s="12">
        <v>1529</v>
      </c>
      <c r="D52" s="12">
        <v>1529</v>
      </c>
    </row>
    <row r="53" spans="1:4" s="7" customFormat="1" x14ac:dyDescent="0.2">
      <c r="A53" s="13" t="s">
        <v>52</v>
      </c>
      <c r="B53" s="14">
        <v>39</v>
      </c>
      <c r="C53" s="12">
        <v>58005</v>
      </c>
      <c r="D53" s="12">
        <v>65201</v>
      </c>
    </row>
    <row r="54" spans="1:4" s="7" customFormat="1" x14ac:dyDescent="0.2">
      <c r="A54" s="13" t="s">
        <v>53</v>
      </c>
      <c r="B54" s="14">
        <v>40</v>
      </c>
      <c r="C54" s="12">
        <v>83839</v>
      </c>
      <c r="D54" s="12">
        <v>101053</v>
      </c>
    </row>
    <row r="55" spans="1:4" s="7" customFormat="1" x14ac:dyDescent="0.2">
      <c r="A55" s="13" t="s">
        <v>54</v>
      </c>
      <c r="B55" s="14">
        <v>41</v>
      </c>
      <c r="C55" s="12"/>
      <c r="D55" s="12"/>
    </row>
    <row r="56" spans="1:4" s="7" customFormat="1" x14ac:dyDescent="0.2">
      <c r="A56" s="13" t="s">
        <v>55</v>
      </c>
      <c r="B56" s="14">
        <v>42</v>
      </c>
      <c r="C56" s="12"/>
      <c r="D56" s="12">
        <v>59107</v>
      </c>
    </row>
    <row r="57" spans="1:4" s="7" customFormat="1" x14ac:dyDescent="0.2">
      <c r="A57" s="13" t="s">
        <v>19</v>
      </c>
      <c r="B57" s="14">
        <v>43</v>
      </c>
      <c r="C57" s="12"/>
      <c r="D57" s="12"/>
    </row>
    <row r="58" spans="1:4" s="7" customFormat="1" x14ac:dyDescent="0.2">
      <c r="A58" s="13" t="s">
        <v>56</v>
      </c>
      <c r="B58" s="14">
        <v>44</v>
      </c>
      <c r="C58" s="12"/>
      <c r="D58" s="12"/>
    </row>
    <row r="59" spans="1:4" s="7" customFormat="1" x14ac:dyDescent="0.2">
      <c r="A59" s="13" t="s">
        <v>57</v>
      </c>
      <c r="B59" s="14">
        <v>45</v>
      </c>
      <c r="C59" s="12"/>
      <c r="D59" s="12"/>
    </row>
    <row r="60" spans="1:4" s="7" customFormat="1" x14ac:dyDescent="0.2">
      <c r="A60" s="13" t="s">
        <v>58</v>
      </c>
      <c r="B60" s="14">
        <v>46</v>
      </c>
      <c r="C60" s="12">
        <v>13696</v>
      </c>
      <c r="D60" s="12">
        <v>13629</v>
      </c>
    </row>
    <row r="61" spans="1:4" s="7" customFormat="1" x14ac:dyDescent="0.2">
      <c r="A61" s="13" t="s">
        <v>59</v>
      </c>
      <c r="B61" s="14">
        <v>47</v>
      </c>
      <c r="C61" s="12">
        <v>70686</v>
      </c>
      <c r="D61" s="12">
        <v>70686</v>
      </c>
    </row>
    <row r="62" spans="1:4" s="7" customFormat="1" x14ac:dyDescent="0.2">
      <c r="A62" s="13" t="s">
        <v>60</v>
      </c>
      <c r="B62" s="14">
        <v>48</v>
      </c>
      <c r="C62" s="12"/>
      <c r="D62" s="12"/>
    </row>
    <row r="63" spans="1:4" s="7" customFormat="1" x14ac:dyDescent="0.2">
      <c r="A63" s="13" t="s">
        <v>61</v>
      </c>
      <c r="B63" s="14">
        <v>49</v>
      </c>
      <c r="C63" s="12">
        <v>3487621</v>
      </c>
      <c r="D63" s="12">
        <v>2871323</v>
      </c>
    </row>
    <row r="64" spans="1:4" s="7" customFormat="1" x14ac:dyDescent="0.2">
      <c r="A64" s="13" t="s">
        <v>62</v>
      </c>
      <c r="B64" s="14"/>
      <c r="C64" s="15"/>
      <c r="D64" s="15"/>
    </row>
    <row r="65" spans="1:4" s="7" customFormat="1" x14ac:dyDescent="0.2">
      <c r="A65" s="13" t="s">
        <v>63</v>
      </c>
      <c r="B65" s="14">
        <v>50</v>
      </c>
      <c r="C65" s="12">
        <v>300000</v>
      </c>
      <c r="D65" s="12">
        <v>300000</v>
      </c>
    </row>
    <row r="66" spans="1:4" s="7" customFormat="1" x14ac:dyDescent="0.2">
      <c r="A66" s="13" t="s">
        <v>64</v>
      </c>
      <c r="B66" s="14">
        <v>51</v>
      </c>
      <c r="C66" s="12"/>
      <c r="D66" s="12"/>
    </row>
    <row r="67" spans="1:4" s="7" customFormat="1" x14ac:dyDescent="0.2">
      <c r="A67" s="13" t="s">
        <v>65</v>
      </c>
      <c r="B67" s="14">
        <v>52</v>
      </c>
      <c r="C67" s="12">
        <v>15000</v>
      </c>
      <c r="D67" s="12">
        <v>15000</v>
      </c>
    </row>
    <row r="68" spans="1:4" s="7" customFormat="1" x14ac:dyDescent="0.2">
      <c r="A68" s="13" t="s">
        <v>66</v>
      </c>
      <c r="B68" s="14">
        <v>53</v>
      </c>
      <c r="C68" s="12"/>
      <c r="D68" s="12"/>
    </row>
    <row r="69" spans="1:4" s="7" customFormat="1" x14ac:dyDescent="0.2">
      <c r="A69" s="13" t="s">
        <v>67</v>
      </c>
      <c r="B69" s="14">
        <v>54</v>
      </c>
      <c r="C69" s="12">
        <v>3475870</v>
      </c>
      <c r="D69" s="12">
        <v>2106396</v>
      </c>
    </row>
    <row r="70" spans="1:4" s="7" customFormat="1" x14ac:dyDescent="0.2">
      <c r="A70" s="13" t="s">
        <v>68</v>
      </c>
      <c r="B70" s="14">
        <v>55</v>
      </c>
      <c r="C70" s="12">
        <v>363468</v>
      </c>
      <c r="D70" s="12">
        <v>255248</v>
      </c>
    </row>
    <row r="71" spans="1:4" s="7" customFormat="1" x14ac:dyDescent="0.2">
      <c r="A71" s="13" t="s">
        <v>69</v>
      </c>
      <c r="B71" s="14">
        <v>56</v>
      </c>
      <c r="C71" s="12">
        <v>-1152997</v>
      </c>
      <c r="D71" s="12">
        <v>-314107</v>
      </c>
    </row>
    <row r="72" spans="1:4" s="7" customFormat="1" x14ac:dyDescent="0.2">
      <c r="A72" s="13" t="s">
        <v>70</v>
      </c>
      <c r="B72" s="14"/>
      <c r="C72" s="12"/>
      <c r="D72" s="12"/>
    </row>
    <row r="73" spans="1:4" s="7" customFormat="1" x14ac:dyDescent="0.2">
      <c r="A73" s="13" t="s">
        <v>71</v>
      </c>
      <c r="B73" s="14">
        <v>56.1</v>
      </c>
      <c r="C73" s="12">
        <v>-1683581</v>
      </c>
      <c r="D73" s="12">
        <v>-351405</v>
      </c>
    </row>
    <row r="74" spans="1:4" s="7" customFormat="1" x14ac:dyDescent="0.2">
      <c r="A74" s="13" t="s">
        <v>72</v>
      </c>
      <c r="B74" s="14">
        <v>56.2</v>
      </c>
      <c r="C74" s="12">
        <v>530584</v>
      </c>
      <c r="D74" s="12">
        <v>37298</v>
      </c>
    </row>
    <row r="75" spans="1:4" s="7" customFormat="1" x14ac:dyDescent="0.2">
      <c r="A75" s="13" t="s">
        <v>73</v>
      </c>
      <c r="B75" s="14">
        <v>57</v>
      </c>
      <c r="C75" s="12">
        <v>3001341</v>
      </c>
      <c r="D75" s="12">
        <v>2362537</v>
      </c>
    </row>
    <row r="76" spans="1:4" x14ac:dyDescent="0.2">
      <c r="A76" s="13" t="s">
        <v>74</v>
      </c>
      <c r="B76" s="14">
        <v>58</v>
      </c>
      <c r="C76" s="12">
        <v>6488962</v>
      </c>
      <c r="D76" s="12">
        <v>5233860</v>
      </c>
    </row>
    <row r="77" spans="1:4" s="19" customFormat="1" x14ac:dyDescent="0.2">
      <c r="A77" s="16" t="s">
        <v>78</v>
      </c>
      <c r="B77" s="17"/>
      <c r="C77" s="18">
        <f>(C41-C39-C63)/122400</f>
        <v>23.640637254901961</v>
      </c>
      <c r="D77" s="18">
        <f>(D41-D39-D63)/122400</f>
        <v>18.458129084967322</v>
      </c>
    </row>
    <row r="78" spans="1:4" s="7" customFormat="1" x14ac:dyDescent="0.2">
      <c r="A78" s="6"/>
      <c r="B78" s="3"/>
      <c r="C78" s="3"/>
      <c r="D78" s="3"/>
    </row>
    <row r="79" spans="1:4" s="7" customFormat="1" x14ac:dyDescent="0.2">
      <c r="A79" s="6"/>
      <c r="B79" s="3"/>
      <c r="C79" s="3"/>
      <c r="D79" s="3"/>
    </row>
    <row r="80" spans="1:4" s="7" customFormat="1" x14ac:dyDescent="0.2">
      <c r="A80" s="3" t="s">
        <v>243</v>
      </c>
      <c r="B80" s="3"/>
      <c r="C80" s="3"/>
      <c r="D80" s="3"/>
    </row>
    <row r="81" spans="1:4" s="7" customFormat="1" x14ac:dyDescent="0.2">
      <c r="A81" s="3" t="s">
        <v>75</v>
      </c>
      <c r="B81" s="3"/>
      <c r="C81" s="3"/>
      <c r="D81" s="3"/>
    </row>
    <row r="82" spans="1:4" s="7" customFormat="1" x14ac:dyDescent="0.2">
      <c r="A82" s="3" t="s">
        <v>76</v>
      </c>
      <c r="B82" s="3"/>
      <c r="C82" s="3"/>
      <c r="D82" s="3"/>
    </row>
    <row r="83" spans="1:4" s="7" customFormat="1" x14ac:dyDescent="0.2">
      <c r="A83" s="3" t="s">
        <v>77</v>
      </c>
      <c r="B83" s="3"/>
      <c r="C83" s="3"/>
      <c r="D83" s="3"/>
    </row>
    <row r="84" spans="1:4" s="7" customFormat="1" x14ac:dyDescent="0.2">
      <c r="A84" s="3" t="s">
        <v>2</v>
      </c>
      <c r="B84" s="3"/>
      <c r="C84" s="3"/>
      <c r="D84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tabSelected="1" workbookViewId="0">
      <selection activeCell="A89" sqref="A89"/>
    </sheetView>
  </sheetViews>
  <sheetFormatPr defaultRowHeight="12.75" x14ac:dyDescent="0.2"/>
  <cols>
    <col min="1" max="1" width="54.28515625" customWidth="1"/>
    <col min="2" max="2" width="14" customWidth="1"/>
    <col min="3" max="3" width="16" customWidth="1"/>
    <col min="4" max="4" width="15.7109375" customWidth="1"/>
    <col min="7" max="7" width="11.7109375" customWidth="1"/>
    <col min="8" max="8" width="13.85546875" customWidth="1"/>
    <col min="10" max="10" width="15.7109375" customWidth="1"/>
    <col min="11" max="11" width="16.42578125" customWidth="1"/>
    <col min="12" max="12" width="9.5703125" customWidth="1"/>
    <col min="13" max="13" width="15.28515625" customWidth="1"/>
    <col min="14" max="14" width="14.7109375" customWidth="1"/>
  </cols>
  <sheetData>
    <row r="1" spans="1:7" ht="66" customHeight="1" x14ac:dyDescent="0.2">
      <c r="B1" s="2"/>
      <c r="C1" s="21" t="s">
        <v>137</v>
      </c>
      <c r="D1" s="21"/>
      <c r="E1" s="5"/>
      <c r="F1" s="5"/>
      <c r="G1" s="5"/>
    </row>
    <row r="2" spans="1:7" s="1" customFormat="1" ht="15" customHeight="1" x14ac:dyDescent="0.2">
      <c r="A2" s="2"/>
      <c r="B2" s="2"/>
      <c r="C2" s="2"/>
      <c r="D2" s="2"/>
      <c r="E2" s="2"/>
      <c r="F2" s="2"/>
      <c r="G2" s="2"/>
    </row>
    <row r="3" spans="1:7" s="3" customFormat="1" x14ac:dyDescent="0.2">
      <c r="D3" s="4" t="s">
        <v>138</v>
      </c>
    </row>
    <row r="4" spans="1:7" s="3" customFormat="1" x14ac:dyDescent="0.2">
      <c r="D4" s="4"/>
    </row>
    <row r="5" spans="1:7" s="3" customFormat="1" x14ac:dyDescent="0.2">
      <c r="A5" s="22" t="s">
        <v>139</v>
      </c>
      <c r="B5" s="22"/>
      <c r="C5" s="22"/>
      <c r="D5" s="22"/>
    </row>
    <row r="6" spans="1:7" s="3" customFormat="1" x14ac:dyDescent="0.2">
      <c r="A6" s="22" t="s">
        <v>5</v>
      </c>
      <c r="B6" s="22"/>
      <c r="C6" s="22"/>
      <c r="D6" s="22"/>
    </row>
    <row r="7" spans="1:7" s="3" customFormat="1" x14ac:dyDescent="0.2">
      <c r="A7" s="23" t="s">
        <v>10</v>
      </c>
      <c r="B7" s="23"/>
      <c r="C7" s="23"/>
      <c r="D7" s="23"/>
    </row>
    <row r="8" spans="1:7" s="3" customFormat="1" x14ac:dyDescent="0.2">
      <c r="A8" s="23" t="s">
        <v>11</v>
      </c>
      <c r="B8" s="23"/>
      <c r="C8" s="23"/>
      <c r="D8" s="23"/>
    </row>
    <row r="9" spans="1:7" s="3" customFormat="1" x14ac:dyDescent="0.2">
      <c r="D9" s="4" t="s">
        <v>0</v>
      </c>
    </row>
    <row r="10" spans="1:7" s="3" customFormat="1" ht="64.5" customHeight="1" x14ac:dyDescent="0.2">
      <c r="A10" s="25" t="s">
        <v>1</v>
      </c>
      <c r="B10" s="25" t="s">
        <v>6</v>
      </c>
      <c r="C10" s="25" t="s">
        <v>83</v>
      </c>
      <c r="D10" s="25" t="s">
        <v>84</v>
      </c>
    </row>
    <row r="11" spans="1:7" s="3" customFormat="1" x14ac:dyDescent="0.2">
      <c r="A11" s="11">
        <v>1</v>
      </c>
      <c r="B11" s="11">
        <v>2</v>
      </c>
      <c r="C11" s="11">
        <v>4</v>
      </c>
      <c r="D11" s="11">
        <v>6</v>
      </c>
    </row>
    <row r="12" spans="1:7" x14ac:dyDescent="0.2">
      <c r="A12" s="13" t="s">
        <v>140</v>
      </c>
      <c r="B12" s="14"/>
      <c r="C12" s="15"/>
      <c r="D12" s="15"/>
    </row>
    <row r="13" spans="1:7" x14ac:dyDescent="0.2">
      <c r="A13" s="13" t="s">
        <v>141</v>
      </c>
      <c r="B13" s="14"/>
      <c r="C13" s="12">
        <v>1100089</v>
      </c>
      <c r="D13" s="12">
        <v>1012454</v>
      </c>
    </row>
    <row r="14" spans="1:7" x14ac:dyDescent="0.2">
      <c r="A14" s="13" t="s">
        <v>142</v>
      </c>
      <c r="B14" s="14">
        <v>1</v>
      </c>
      <c r="C14" s="12">
        <v>2185777</v>
      </c>
      <c r="D14" s="12">
        <v>1755384</v>
      </c>
    </row>
    <row r="15" spans="1:7" x14ac:dyDescent="0.2">
      <c r="A15" s="13" t="s">
        <v>143</v>
      </c>
      <c r="B15" s="14">
        <v>2</v>
      </c>
      <c r="C15" s="12"/>
      <c r="D15" s="12">
        <v>14445</v>
      </c>
    </row>
    <row r="16" spans="1:7" x14ac:dyDescent="0.2">
      <c r="A16" s="13" t="s">
        <v>144</v>
      </c>
      <c r="B16" s="14">
        <v>3</v>
      </c>
      <c r="C16" s="12">
        <v>749158</v>
      </c>
      <c r="D16" s="12">
        <v>692538</v>
      </c>
    </row>
    <row r="17" spans="1:4" x14ac:dyDescent="0.2">
      <c r="A17" s="13" t="s">
        <v>145</v>
      </c>
      <c r="B17" s="14">
        <v>4</v>
      </c>
      <c r="C17" s="12">
        <v>1436619</v>
      </c>
      <c r="D17" s="12">
        <v>1077291</v>
      </c>
    </row>
    <row r="18" spans="1:4" x14ac:dyDescent="0.2">
      <c r="A18" s="13" t="s">
        <v>146</v>
      </c>
      <c r="B18" s="14">
        <v>5</v>
      </c>
      <c r="C18" s="12">
        <v>640226</v>
      </c>
      <c r="D18" s="12">
        <v>359136</v>
      </c>
    </row>
    <row r="19" spans="1:4" ht="25.5" x14ac:dyDescent="0.2">
      <c r="A19" s="13" t="s">
        <v>147</v>
      </c>
      <c r="B19" s="14">
        <v>6</v>
      </c>
      <c r="C19" s="12">
        <v>243970</v>
      </c>
      <c r="D19" s="12">
        <v>233890</v>
      </c>
    </row>
    <row r="20" spans="1:4" x14ac:dyDescent="0.2">
      <c r="A20" s="13" t="s">
        <v>148</v>
      </c>
      <c r="B20" s="14">
        <v>7</v>
      </c>
      <c r="C20" s="12">
        <v>1040363</v>
      </c>
      <c r="D20" s="12">
        <v>952045</v>
      </c>
    </row>
    <row r="21" spans="1:4" ht="25.5" x14ac:dyDescent="0.2">
      <c r="A21" s="13" t="s">
        <v>149</v>
      </c>
      <c r="B21" s="14">
        <v>8</v>
      </c>
      <c r="C21" s="12">
        <v>56442</v>
      </c>
      <c r="D21" s="12">
        <v>56463</v>
      </c>
    </row>
    <row r="22" spans="1:4" x14ac:dyDescent="0.2">
      <c r="A22" s="13" t="s">
        <v>150</v>
      </c>
      <c r="B22" s="14">
        <v>9</v>
      </c>
      <c r="C22" s="12">
        <v>3284</v>
      </c>
      <c r="D22" s="12">
        <v>3946</v>
      </c>
    </row>
    <row r="23" spans="1:4" x14ac:dyDescent="0.2">
      <c r="A23" s="13" t="s">
        <v>151</v>
      </c>
      <c r="B23" s="14"/>
      <c r="C23" s="12">
        <v>567715</v>
      </c>
      <c r="D23" s="12">
        <v>126471</v>
      </c>
    </row>
    <row r="24" spans="1:4" x14ac:dyDescent="0.2">
      <c r="A24" s="13" t="s">
        <v>152</v>
      </c>
      <c r="B24" s="14">
        <v>10</v>
      </c>
      <c r="C24" s="12">
        <v>180126</v>
      </c>
      <c r="D24" s="12">
        <v>168061</v>
      </c>
    </row>
    <row r="25" spans="1:4" x14ac:dyDescent="0.2">
      <c r="A25" s="13" t="s">
        <v>153</v>
      </c>
      <c r="B25" s="14"/>
      <c r="C25" s="15"/>
      <c r="D25" s="15"/>
    </row>
    <row r="26" spans="1:4" ht="25.5" x14ac:dyDescent="0.2">
      <c r="A26" s="13" t="s">
        <v>154</v>
      </c>
      <c r="B26" s="14">
        <v>10.1</v>
      </c>
      <c r="C26" s="12">
        <v>178462</v>
      </c>
      <c r="D26" s="12">
        <v>167763</v>
      </c>
    </row>
    <row r="27" spans="1:4" x14ac:dyDescent="0.2">
      <c r="A27" s="13" t="s">
        <v>155</v>
      </c>
      <c r="B27" s="14">
        <v>10.199999999999999</v>
      </c>
      <c r="C27" s="12">
        <v>1664</v>
      </c>
      <c r="D27" s="12">
        <v>298</v>
      </c>
    </row>
    <row r="28" spans="1:4" ht="25.5" x14ac:dyDescent="0.2">
      <c r="A28" s="13" t="s">
        <v>156</v>
      </c>
      <c r="B28" s="14">
        <v>11</v>
      </c>
      <c r="C28" s="12">
        <v>174404</v>
      </c>
      <c r="D28" s="12">
        <v>-32695</v>
      </c>
    </row>
    <row r="29" spans="1:4" x14ac:dyDescent="0.2">
      <c r="A29" s="13" t="s">
        <v>153</v>
      </c>
      <c r="B29" s="14"/>
      <c r="C29" s="15"/>
      <c r="D29" s="15"/>
    </row>
    <row r="30" spans="1:4" x14ac:dyDescent="0.2">
      <c r="A30" s="13" t="s">
        <v>157</v>
      </c>
      <c r="B30" s="14">
        <v>11.1</v>
      </c>
      <c r="C30" s="12">
        <v>169889</v>
      </c>
      <c r="D30" s="12">
        <v>-36831</v>
      </c>
    </row>
    <row r="31" spans="1:4" x14ac:dyDescent="0.2">
      <c r="A31" s="13" t="s">
        <v>158</v>
      </c>
      <c r="B31" s="14">
        <v>11.2</v>
      </c>
      <c r="C31" s="12">
        <v>4515</v>
      </c>
      <c r="D31" s="12">
        <v>4136</v>
      </c>
    </row>
    <row r="32" spans="1:4" ht="25.5" x14ac:dyDescent="0.2">
      <c r="A32" s="13" t="s">
        <v>159</v>
      </c>
      <c r="B32" s="14">
        <v>11.3</v>
      </c>
      <c r="C32" s="12"/>
      <c r="D32" s="12"/>
    </row>
    <row r="33" spans="1:4" x14ac:dyDescent="0.2">
      <c r="A33" s="13" t="s">
        <v>160</v>
      </c>
      <c r="B33" s="14">
        <v>11.4</v>
      </c>
      <c r="C33" s="12"/>
      <c r="D33" s="12"/>
    </row>
    <row r="34" spans="1:4" x14ac:dyDescent="0.2">
      <c r="A34" s="13" t="s">
        <v>161</v>
      </c>
      <c r="B34" s="14">
        <v>12</v>
      </c>
      <c r="C34" s="12">
        <v>189927</v>
      </c>
      <c r="D34" s="12">
        <v>-10198</v>
      </c>
    </row>
    <row r="35" spans="1:4" x14ac:dyDescent="0.2">
      <c r="A35" s="13" t="s">
        <v>153</v>
      </c>
      <c r="B35" s="14"/>
      <c r="C35" s="15"/>
      <c r="D35" s="15"/>
    </row>
    <row r="36" spans="1:4" ht="38.25" x14ac:dyDescent="0.2">
      <c r="A36" s="13" t="s">
        <v>162</v>
      </c>
      <c r="B36" s="14">
        <v>12.1</v>
      </c>
      <c r="C36" s="12">
        <v>-126338</v>
      </c>
      <c r="D36" s="12">
        <v>19287</v>
      </c>
    </row>
    <row r="37" spans="1:4" x14ac:dyDescent="0.2">
      <c r="A37" s="13" t="s">
        <v>163</v>
      </c>
      <c r="B37" s="14">
        <v>12.2</v>
      </c>
      <c r="C37" s="12">
        <v>316265</v>
      </c>
      <c r="D37" s="12">
        <v>-29485</v>
      </c>
    </row>
    <row r="38" spans="1:4" ht="25.5" x14ac:dyDescent="0.2">
      <c r="A38" s="13" t="s">
        <v>164</v>
      </c>
      <c r="B38" s="14">
        <v>12.3</v>
      </c>
      <c r="C38" s="12"/>
      <c r="D38" s="12"/>
    </row>
    <row r="39" spans="1:4" x14ac:dyDescent="0.2">
      <c r="A39" s="13" t="s">
        <v>165</v>
      </c>
      <c r="B39" s="14">
        <v>12.4</v>
      </c>
      <c r="C39" s="12"/>
      <c r="D39" s="12"/>
    </row>
    <row r="40" spans="1:4" x14ac:dyDescent="0.2">
      <c r="A40" s="13" t="s">
        <v>166</v>
      </c>
      <c r="B40" s="14">
        <v>13</v>
      </c>
      <c r="C40" s="12">
        <v>23038</v>
      </c>
      <c r="D40" s="12">
        <v>1302</v>
      </c>
    </row>
    <row r="41" spans="1:4" x14ac:dyDescent="0.2">
      <c r="A41" s="13" t="s">
        <v>167</v>
      </c>
      <c r="B41" s="14">
        <v>14</v>
      </c>
      <c r="C41" s="12">
        <v>220</v>
      </c>
      <c r="D41" s="12">
        <v>1</v>
      </c>
    </row>
    <row r="42" spans="1:4" x14ac:dyDescent="0.2">
      <c r="A42" s="13" t="s">
        <v>168</v>
      </c>
      <c r="B42" s="14"/>
      <c r="C42" s="12">
        <v>3722</v>
      </c>
      <c r="D42" s="12">
        <v>2601</v>
      </c>
    </row>
    <row r="43" spans="1:4" ht="25.5" x14ac:dyDescent="0.2">
      <c r="A43" s="13" t="s">
        <v>169</v>
      </c>
      <c r="B43" s="14">
        <v>15</v>
      </c>
      <c r="C43" s="12">
        <v>-208</v>
      </c>
      <c r="D43" s="12">
        <v>-453</v>
      </c>
    </row>
    <row r="44" spans="1:4" x14ac:dyDescent="0.2">
      <c r="A44" s="13" t="s">
        <v>170</v>
      </c>
      <c r="B44" s="14">
        <v>16</v>
      </c>
      <c r="C44" s="12">
        <v>3930</v>
      </c>
      <c r="D44" s="12">
        <v>3054</v>
      </c>
    </row>
    <row r="45" spans="1:4" x14ac:dyDescent="0.2">
      <c r="A45" s="13" t="s">
        <v>171</v>
      </c>
      <c r="B45" s="14">
        <v>17</v>
      </c>
      <c r="C45" s="12"/>
      <c r="D45" s="12"/>
    </row>
    <row r="46" spans="1:4" x14ac:dyDescent="0.2">
      <c r="A46" s="13" t="s">
        <v>172</v>
      </c>
      <c r="B46" s="14">
        <v>18</v>
      </c>
      <c r="C46" s="12">
        <v>1671526</v>
      </c>
      <c r="D46" s="12">
        <v>1141526</v>
      </c>
    </row>
    <row r="47" spans="1:4" x14ac:dyDescent="0.2">
      <c r="A47" s="13" t="s">
        <v>173</v>
      </c>
      <c r="B47" s="14"/>
      <c r="C47" s="15"/>
      <c r="D47" s="15"/>
    </row>
    <row r="48" spans="1:4" ht="25.5" x14ac:dyDescent="0.2">
      <c r="A48" s="13" t="s">
        <v>174</v>
      </c>
      <c r="B48" s="14">
        <v>19</v>
      </c>
      <c r="C48" s="12">
        <v>556794</v>
      </c>
      <c r="D48" s="12">
        <v>495412</v>
      </c>
    </row>
    <row r="49" spans="1:4" ht="25.5" x14ac:dyDescent="0.2">
      <c r="A49" s="13" t="s">
        <v>175</v>
      </c>
      <c r="B49" s="14">
        <v>20</v>
      </c>
      <c r="C49" s="12">
        <v>951</v>
      </c>
      <c r="D49" s="12">
        <v>1311</v>
      </c>
    </row>
    <row r="50" spans="1:4" ht="25.5" x14ac:dyDescent="0.2">
      <c r="A50" s="13" t="s">
        <v>176</v>
      </c>
      <c r="B50" s="14">
        <v>21</v>
      </c>
      <c r="C50" s="12">
        <v>31622</v>
      </c>
      <c r="D50" s="12">
        <v>31252</v>
      </c>
    </row>
    <row r="51" spans="1:4" x14ac:dyDescent="0.2">
      <c r="A51" s="13" t="s">
        <v>177</v>
      </c>
      <c r="B51" s="14">
        <v>22</v>
      </c>
      <c r="C51" s="12">
        <v>17503</v>
      </c>
      <c r="D51" s="12">
        <v>6911</v>
      </c>
    </row>
    <row r="52" spans="1:4" x14ac:dyDescent="0.2">
      <c r="A52" s="13" t="s">
        <v>178</v>
      </c>
      <c r="B52" s="14">
        <v>23</v>
      </c>
      <c r="C52" s="12">
        <v>508620</v>
      </c>
      <c r="D52" s="12">
        <v>458560</v>
      </c>
    </row>
    <row r="53" spans="1:4" x14ac:dyDescent="0.2">
      <c r="A53" s="13" t="s">
        <v>179</v>
      </c>
      <c r="B53" s="14">
        <v>24</v>
      </c>
      <c r="C53" s="12">
        <v>64069</v>
      </c>
      <c r="D53" s="12">
        <v>36582</v>
      </c>
    </row>
    <row r="54" spans="1:4" ht="25.5" x14ac:dyDescent="0.2">
      <c r="A54" s="13" t="s">
        <v>180</v>
      </c>
      <c r="B54" s="14">
        <v>25</v>
      </c>
      <c r="C54" s="12"/>
      <c r="D54" s="12"/>
    </row>
    <row r="55" spans="1:4" ht="25.5" x14ac:dyDescent="0.2">
      <c r="A55" s="13" t="s">
        <v>181</v>
      </c>
      <c r="B55" s="14">
        <v>26</v>
      </c>
      <c r="C55" s="12"/>
      <c r="D55" s="12"/>
    </row>
    <row r="56" spans="1:4" ht="25.5" x14ac:dyDescent="0.2">
      <c r="A56" s="13" t="s">
        <v>182</v>
      </c>
      <c r="B56" s="14">
        <v>27</v>
      </c>
      <c r="C56" s="12"/>
      <c r="D56" s="12"/>
    </row>
    <row r="57" spans="1:4" ht="25.5" x14ac:dyDescent="0.2">
      <c r="A57" s="13" t="s">
        <v>183</v>
      </c>
      <c r="B57" s="14">
        <v>28</v>
      </c>
      <c r="C57" s="12"/>
      <c r="D57" s="12"/>
    </row>
    <row r="58" spans="1:4" x14ac:dyDescent="0.2">
      <c r="A58" s="13" t="s">
        <v>184</v>
      </c>
      <c r="B58" s="14">
        <v>29</v>
      </c>
      <c r="C58" s="12">
        <v>-152810</v>
      </c>
      <c r="D58" s="12">
        <v>-53941</v>
      </c>
    </row>
    <row r="59" spans="1:4" ht="25.5" x14ac:dyDescent="0.2">
      <c r="A59" s="13" t="s">
        <v>185</v>
      </c>
      <c r="B59" s="14">
        <v>30</v>
      </c>
      <c r="C59" s="12"/>
      <c r="D59" s="12"/>
    </row>
    <row r="60" spans="1:4" x14ac:dyDescent="0.2">
      <c r="A60" s="13" t="s">
        <v>186</v>
      </c>
      <c r="B60" s="14">
        <v>31</v>
      </c>
      <c r="C60" s="12">
        <v>54845</v>
      </c>
      <c r="D60" s="12">
        <v>21460</v>
      </c>
    </row>
    <row r="61" spans="1:4" ht="25.5" x14ac:dyDescent="0.2">
      <c r="A61" s="13" t="s">
        <v>187</v>
      </c>
      <c r="B61" s="14">
        <v>32</v>
      </c>
      <c r="C61" s="12">
        <v>-3516</v>
      </c>
      <c r="D61" s="12">
        <v>-742</v>
      </c>
    </row>
    <row r="62" spans="1:4" x14ac:dyDescent="0.2">
      <c r="A62" s="13" t="s">
        <v>188</v>
      </c>
      <c r="B62" s="14">
        <v>33</v>
      </c>
      <c r="C62" s="12"/>
      <c r="D62" s="12"/>
    </row>
    <row r="63" spans="1:4" ht="25.5" x14ac:dyDescent="0.2">
      <c r="A63" s="13" t="s">
        <v>189</v>
      </c>
      <c r="B63" s="14">
        <v>34</v>
      </c>
      <c r="C63" s="12"/>
      <c r="D63" s="12"/>
    </row>
    <row r="64" spans="1:4" ht="25.5" x14ac:dyDescent="0.2">
      <c r="A64" s="13" t="s">
        <v>190</v>
      </c>
      <c r="B64" s="14">
        <v>35</v>
      </c>
      <c r="C64" s="12">
        <v>69144</v>
      </c>
      <c r="D64" s="12">
        <v>46251</v>
      </c>
    </row>
    <row r="65" spans="1:4" x14ac:dyDescent="0.2">
      <c r="A65" s="13" t="s">
        <v>191</v>
      </c>
      <c r="B65" s="14">
        <v>36</v>
      </c>
      <c r="C65" s="12">
        <v>10321</v>
      </c>
      <c r="D65" s="12">
        <v>1653</v>
      </c>
    </row>
    <row r="66" spans="1:4" x14ac:dyDescent="0.2">
      <c r="A66" s="13" t="s">
        <v>153</v>
      </c>
      <c r="B66" s="14"/>
      <c r="C66" s="15"/>
      <c r="D66" s="15"/>
    </row>
    <row r="67" spans="1:4" x14ac:dyDescent="0.2">
      <c r="A67" s="13" t="s">
        <v>192</v>
      </c>
      <c r="B67" s="14">
        <v>36.1</v>
      </c>
      <c r="C67" s="12">
        <v>10245</v>
      </c>
      <c r="D67" s="12">
        <v>1653</v>
      </c>
    </row>
    <row r="68" spans="1:4" x14ac:dyDescent="0.2">
      <c r="A68" s="13" t="s">
        <v>193</v>
      </c>
      <c r="B68" s="14">
        <v>37</v>
      </c>
      <c r="C68" s="12">
        <v>1851</v>
      </c>
      <c r="D68" s="12"/>
    </row>
    <row r="69" spans="1:4" x14ac:dyDescent="0.2">
      <c r="A69" s="13" t="s">
        <v>194</v>
      </c>
      <c r="B69" s="14">
        <v>38</v>
      </c>
      <c r="C69" s="12">
        <v>43335</v>
      </c>
      <c r="D69" s="12"/>
    </row>
    <row r="70" spans="1:4" x14ac:dyDescent="0.2">
      <c r="A70" s="13" t="s">
        <v>195</v>
      </c>
      <c r="B70" s="14">
        <v>39</v>
      </c>
      <c r="C70" s="12">
        <v>-41484</v>
      </c>
      <c r="D70" s="12"/>
    </row>
    <row r="71" spans="1:4" x14ac:dyDescent="0.2">
      <c r="A71" s="13" t="s">
        <v>196</v>
      </c>
      <c r="B71" s="14">
        <v>40</v>
      </c>
      <c r="C71" s="12">
        <v>618284</v>
      </c>
      <c r="D71" s="12">
        <v>591136</v>
      </c>
    </row>
    <row r="72" spans="1:4" x14ac:dyDescent="0.2">
      <c r="A72" s="13" t="s">
        <v>153</v>
      </c>
      <c r="B72" s="14"/>
      <c r="C72" s="15"/>
      <c r="D72" s="15"/>
    </row>
    <row r="73" spans="1:4" x14ac:dyDescent="0.2">
      <c r="A73" s="13" t="s">
        <v>197</v>
      </c>
      <c r="B73" s="14">
        <v>40.1</v>
      </c>
      <c r="C73" s="12">
        <v>374570</v>
      </c>
      <c r="D73" s="12">
        <v>342720</v>
      </c>
    </row>
    <row r="74" spans="1:4" ht="25.5" x14ac:dyDescent="0.2">
      <c r="A74" s="13" t="s">
        <v>198</v>
      </c>
      <c r="B74" s="14">
        <v>40.200000000000003</v>
      </c>
      <c r="C74" s="12">
        <v>49039</v>
      </c>
      <c r="D74" s="12">
        <v>42111</v>
      </c>
    </row>
    <row r="75" spans="1:4" x14ac:dyDescent="0.2">
      <c r="A75" s="13" t="s">
        <v>199</v>
      </c>
      <c r="B75" s="14">
        <v>40.299999999999997</v>
      </c>
      <c r="C75" s="12">
        <v>23703</v>
      </c>
      <c r="D75" s="12">
        <v>23497</v>
      </c>
    </row>
    <row r="76" spans="1:4" x14ac:dyDescent="0.2">
      <c r="A76" s="13" t="s">
        <v>200</v>
      </c>
      <c r="B76" s="14">
        <v>41</v>
      </c>
      <c r="C76" s="12">
        <v>26898</v>
      </c>
      <c r="D76" s="12">
        <v>26606</v>
      </c>
    </row>
    <row r="77" spans="1:4" x14ac:dyDescent="0.2">
      <c r="A77" s="13" t="s">
        <v>201</v>
      </c>
      <c r="B77" s="14">
        <v>42</v>
      </c>
      <c r="C77" s="12">
        <v>4736</v>
      </c>
      <c r="D77" s="12">
        <v>2875</v>
      </c>
    </row>
    <row r="78" spans="1:4" x14ac:dyDescent="0.2">
      <c r="A78" s="13" t="s">
        <v>202</v>
      </c>
      <c r="B78" s="14">
        <v>43</v>
      </c>
      <c r="C78" s="12">
        <v>1139241</v>
      </c>
      <c r="D78" s="12">
        <v>1105318</v>
      </c>
    </row>
    <row r="79" spans="1:4" x14ac:dyDescent="0.2">
      <c r="A79" s="13" t="s">
        <v>203</v>
      </c>
      <c r="B79" s="14">
        <v>44</v>
      </c>
      <c r="C79" s="12">
        <v>532285</v>
      </c>
      <c r="D79" s="12">
        <v>36208</v>
      </c>
    </row>
    <row r="80" spans="1:4" x14ac:dyDescent="0.2">
      <c r="A80" s="13" t="s">
        <v>204</v>
      </c>
      <c r="B80" s="14">
        <v>45</v>
      </c>
      <c r="C80" s="12"/>
      <c r="D80" s="12"/>
    </row>
    <row r="81" spans="1:4" ht="25.5" x14ac:dyDescent="0.2">
      <c r="A81" s="13" t="s">
        <v>205</v>
      </c>
      <c r="B81" s="14">
        <v>46</v>
      </c>
      <c r="C81" s="12">
        <v>532285</v>
      </c>
      <c r="D81" s="12">
        <v>36208</v>
      </c>
    </row>
    <row r="82" spans="1:4" x14ac:dyDescent="0.2">
      <c r="A82" s="13" t="s">
        <v>206</v>
      </c>
      <c r="B82" s="14">
        <v>47</v>
      </c>
      <c r="C82" s="12">
        <v>1701</v>
      </c>
      <c r="D82" s="12">
        <v>1176</v>
      </c>
    </row>
    <row r="83" spans="1:4" x14ac:dyDescent="0.2">
      <c r="A83" s="13" t="s">
        <v>70</v>
      </c>
      <c r="B83" s="14"/>
      <c r="C83" s="15"/>
      <c r="D83" s="15"/>
    </row>
    <row r="84" spans="1:4" x14ac:dyDescent="0.2">
      <c r="A84" s="13" t="s">
        <v>207</v>
      </c>
      <c r="B84" s="14">
        <v>47.1</v>
      </c>
      <c r="C84" s="12"/>
      <c r="D84" s="12"/>
    </row>
    <row r="85" spans="1:4" x14ac:dyDescent="0.2">
      <c r="A85" s="13" t="s">
        <v>208</v>
      </c>
      <c r="B85" s="14">
        <v>47.2</v>
      </c>
      <c r="C85" s="12">
        <v>1701</v>
      </c>
      <c r="D85" s="12">
        <v>1176</v>
      </c>
    </row>
    <row r="86" spans="1:4" x14ac:dyDescent="0.2">
      <c r="A86" s="13" t="s">
        <v>209</v>
      </c>
      <c r="B86" s="14">
        <v>48</v>
      </c>
      <c r="C86" s="12">
        <v>530584</v>
      </c>
      <c r="D86" s="12">
        <v>35032</v>
      </c>
    </row>
    <row r="87" spans="1:4" s="19" customFormat="1" x14ac:dyDescent="0.2">
      <c r="A87" s="16" t="s">
        <v>210</v>
      </c>
      <c r="B87" s="17"/>
      <c r="C87" s="18">
        <f>C86/122400</f>
        <v>4.33483660130719</v>
      </c>
      <c r="D87" s="18">
        <f>D86/122400</f>
        <v>0.28620915032679739</v>
      </c>
    </row>
    <row r="88" spans="1:4" s="3" customFormat="1" x14ac:dyDescent="0.2">
      <c r="A88" s="6"/>
      <c r="B88" s="20"/>
      <c r="C88" s="20"/>
    </row>
    <row r="89" spans="1:4" s="3" customFormat="1" x14ac:dyDescent="0.2">
      <c r="A89" s="6"/>
      <c r="B89" s="20"/>
      <c r="C89" s="20"/>
    </row>
    <row r="90" spans="1:4" s="3" customFormat="1" x14ac:dyDescent="0.2">
      <c r="A90" s="3" t="s">
        <v>243</v>
      </c>
      <c r="B90" s="20"/>
      <c r="C90" s="20"/>
    </row>
    <row r="91" spans="1:4" s="3" customFormat="1" x14ac:dyDescent="0.2">
      <c r="A91" s="3" t="s">
        <v>75</v>
      </c>
      <c r="B91" s="20"/>
      <c r="C91" s="20"/>
    </row>
    <row r="92" spans="1:4" s="3" customFormat="1" x14ac:dyDescent="0.2">
      <c r="A92" s="3" t="s">
        <v>76</v>
      </c>
      <c r="B92" s="20"/>
      <c r="C92" s="20"/>
    </row>
    <row r="93" spans="1:4" s="3" customFormat="1" x14ac:dyDescent="0.2">
      <c r="A93" s="3" t="s">
        <v>77</v>
      </c>
      <c r="B93" s="20"/>
      <c r="C93" s="20"/>
    </row>
    <row r="94" spans="1:4" s="3" customFormat="1" x14ac:dyDescent="0.2">
      <c r="A94" s="3" t="s">
        <v>2</v>
      </c>
      <c r="B94" s="20"/>
      <c r="C94" s="20"/>
    </row>
  </sheetData>
  <mergeCells count="5">
    <mergeCell ref="C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opLeftCell="A43" workbookViewId="0">
      <selection activeCell="A77" sqref="A77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21" t="s">
        <v>79</v>
      </c>
      <c r="C1" s="21"/>
      <c r="D1" s="21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80</v>
      </c>
    </row>
    <row r="4" spans="1:9" s="3" customFormat="1" x14ac:dyDescent="0.2">
      <c r="F4" s="4"/>
    </row>
    <row r="5" spans="1:9" s="3" customFormat="1" x14ac:dyDescent="0.2">
      <c r="A5" s="22" t="s">
        <v>81</v>
      </c>
      <c r="B5" s="22"/>
      <c r="C5" s="22"/>
      <c r="D5" s="22"/>
      <c r="E5" s="24"/>
      <c r="F5" s="24"/>
    </row>
    <row r="6" spans="1:9" s="3" customFormat="1" x14ac:dyDescent="0.2">
      <c r="A6" s="22" t="s">
        <v>5</v>
      </c>
      <c r="B6" s="22"/>
      <c r="C6" s="22"/>
      <c r="D6" s="22"/>
      <c r="E6" s="24"/>
      <c r="F6" s="24"/>
    </row>
    <row r="7" spans="1:9" s="3" customFormat="1" x14ac:dyDescent="0.2">
      <c r="A7" s="23" t="s">
        <v>10</v>
      </c>
      <c r="B7" s="23"/>
      <c r="C7" s="23"/>
      <c r="D7" s="23"/>
    </row>
    <row r="8" spans="1:9" s="3" customFormat="1" x14ac:dyDescent="0.2">
      <c r="A8" s="23" t="s">
        <v>11</v>
      </c>
      <c r="B8" s="23"/>
      <c r="C8" s="23"/>
      <c r="D8" s="23"/>
    </row>
    <row r="9" spans="1:9" s="3" customFormat="1" x14ac:dyDescent="0.2">
      <c r="A9" s="20"/>
      <c r="B9" s="20"/>
      <c r="C9" s="20"/>
      <c r="D9" s="20"/>
      <c r="E9" s="20"/>
      <c r="F9" s="20"/>
    </row>
    <row r="10" spans="1:9" s="3" customFormat="1" x14ac:dyDescent="0.2">
      <c r="D10" s="4" t="s">
        <v>0</v>
      </c>
    </row>
    <row r="11" spans="1:9" s="3" customFormat="1" ht="54.75" customHeight="1" x14ac:dyDescent="0.2">
      <c r="A11" s="8" t="s">
        <v>1</v>
      </c>
      <c r="B11" s="9" t="s">
        <v>82</v>
      </c>
      <c r="C11" s="8" t="s">
        <v>83</v>
      </c>
      <c r="D11" s="8" t="s">
        <v>84</v>
      </c>
    </row>
    <row r="12" spans="1:9" s="3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9" x14ac:dyDescent="0.2">
      <c r="A13" s="13" t="s">
        <v>85</v>
      </c>
      <c r="B13" s="14"/>
      <c r="C13" s="12">
        <v>532285</v>
      </c>
      <c r="D13" s="12">
        <v>36208</v>
      </c>
    </row>
    <row r="14" spans="1:9" x14ac:dyDescent="0.2">
      <c r="A14" s="13" t="s">
        <v>86</v>
      </c>
      <c r="B14" s="14"/>
      <c r="C14" s="12">
        <v>-19164</v>
      </c>
      <c r="D14" s="12">
        <v>23749</v>
      </c>
    </row>
    <row r="15" spans="1:9" x14ac:dyDescent="0.2">
      <c r="A15" s="13" t="s">
        <v>87</v>
      </c>
      <c r="B15" s="14">
        <v>1</v>
      </c>
      <c r="C15" s="12">
        <v>23288</v>
      </c>
      <c r="D15" s="12">
        <v>24308</v>
      </c>
    </row>
    <row r="16" spans="1:9" x14ac:dyDescent="0.2">
      <c r="A16" s="13" t="s">
        <v>88</v>
      </c>
      <c r="B16" s="14">
        <v>2</v>
      </c>
      <c r="C16" s="12">
        <v>-42452</v>
      </c>
      <c r="D16" s="12">
        <v>-559</v>
      </c>
    </row>
    <row r="17" spans="1:4" x14ac:dyDescent="0.2">
      <c r="A17" s="13" t="s">
        <v>89</v>
      </c>
      <c r="B17" s="14">
        <v>3</v>
      </c>
      <c r="C17" s="12"/>
      <c r="D17" s="12"/>
    </row>
    <row r="18" spans="1:4" x14ac:dyDescent="0.2">
      <c r="A18" s="13" t="s">
        <v>90</v>
      </c>
      <c r="B18" s="14">
        <v>6</v>
      </c>
      <c r="C18" s="12"/>
      <c r="D18" s="12"/>
    </row>
    <row r="19" spans="1:4" x14ac:dyDescent="0.2">
      <c r="A19" s="13" t="s">
        <v>91</v>
      </c>
      <c r="B19" s="14"/>
      <c r="C19" s="12">
        <v>513121</v>
      </c>
      <c r="D19" s="12">
        <v>59957</v>
      </c>
    </row>
    <row r="20" spans="1:4" x14ac:dyDescent="0.2">
      <c r="A20" s="13" t="s">
        <v>92</v>
      </c>
      <c r="B20" s="14"/>
      <c r="C20" s="12">
        <v>-1185366</v>
      </c>
      <c r="D20" s="12">
        <v>-430789</v>
      </c>
    </row>
    <row r="21" spans="1:4" x14ac:dyDescent="0.2">
      <c r="A21" s="13" t="s">
        <v>93</v>
      </c>
      <c r="B21" s="14">
        <v>7</v>
      </c>
      <c r="C21" s="12">
        <v>-393154</v>
      </c>
      <c r="D21" s="12">
        <v>15640</v>
      </c>
    </row>
    <row r="22" spans="1:4" ht="25.5" x14ac:dyDescent="0.2">
      <c r="A22" s="13" t="s">
        <v>94</v>
      </c>
      <c r="B22" s="14">
        <v>8</v>
      </c>
      <c r="C22" s="12">
        <v>-563386</v>
      </c>
      <c r="D22" s="12">
        <v>149325</v>
      </c>
    </row>
    <row r="23" spans="1:4" x14ac:dyDescent="0.2">
      <c r="A23" s="13" t="s">
        <v>95</v>
      </c>
      <c r="B23" s="14">
        <v>9</v>
      </c>
      <c r="C23" s="12">
        <v>-41288</v>
      </c>
      <c r="D23" s="12">
        <v>-256589</v>
      </c>
    </row>
    <row r="24" spans="1:4" x14ac:dyDescent="0.2">
      <c r="A24" s="13" t="s">
        <v>96</v>
      </c>
      <c r="B24" s="14">
        <v>10</v>
      </c>
      <c r="C24" s="12">
        <v>-240454</v>
      </c>
      <c r="D24" s="12">
        <v>-233148</v>
      </c>
    </row>
    <row r="25" spans="1:4" ht="25.5" x14ac:dyDescent="0.2">
      <c r="A25" s="13" t="s">
        <v>97</v>
      </c>
      <c r="B25" s="14">
        <v>11</v>
      </c>
      <c r="C25" s="12">
        <v>56108</v>
      </c>
      <c r="D25" s="12">
        <v>-124182</v>
      </c>
    </row>
    <row r="26" spans="1:4" x14ac:dyDescent="0.2">
      <c r="A26" s="13" t="s">
        <v>98</v>
      </c>
      <c r="B26" s="14">
        <v>41944</v>
      </c>
      <c r="C26" s="12">
        <v>-2816</v>
      </c>
      <c r="D26" s="12">
        <v>-16488</v>
      </c>
    </row>
    <row r="27" spans="1:4" x14ac:dyDescent="0.2">
      <c r="A27" s="13" t="s">
        <v>99</v>
      </c>
      <c r="B27" s="14">
        <v>12</v>
      </c>
      <c r="C27" s="12">
        <v>61551</v>
      </c>
      <c r="D27" s="12">
        <v>29490</v>
      </c>
    </row>
    <row r="28" spans="1:4" x14ac:dyDescent="0.2">
      <c r="A28" s="13" t="s">
        <v>100</v>
      </c>
      <c r="B28" s="14">
        <v>13</v>
      </c>
      <c r="C28" s="12"/>
      <c r="D28" s="12"/>
    </row>
    <row r="29" spans="1:4" x14ac:dyDescent="0.2">
      <c r="A29" s="13" t="s">
        <v>101</v>
      </c>
      <c r="B29" s="14">
        <v>14</v>
      </c>
      <c r="C29" s="12">
        <v>-59778</v>
      </c>
      <c r="D29" s="12">
        <v>-3058</v>
      </c>
    </row>
    <row r="30" spans="1:4" x14ac:dyDescent="0.2">
      <c r="A30" s="13" t="s">
        <v>102</v>
      </c>
      <c r="B30" s="14">
        <v>15</v>
      </c>
      <c r="C30" s="12">
        <v>-2149</v>
      </c>
      <c r="D30" s="12">
        <v>8221</v>
      </c>
    </row>
    <row r="31" spans="1:4" x14ac:dyDescent="0.2">
      <c r="A31" s="13" t="s">
        <v>103</v>
      </c>
      <c r="B31" s="14"/>
      <c r="C31" s="12">
        <v>616298</v>
      </c>
      <c r="D31" s="12">
        <v>550438</v>
      </c>
    </row>
    <row r="32" spans="1:4" x14ac:dyDescent="0.2">
      <c r="A32" s="13" t="s">
        <v>104</v>
      </c>
      <c r="B32" s="14">
        <v>16</v>
      </c>
      <c r="C32" s="12">
        <v>640226</v>
      </c>
      <c r="D32" s="12">
        <v>359136</v>
      </c>
    </row>
    <row r="33" spans="1:4" ht="25.5" x14ac:dyDescent="0.2">
      <c r="A33" s="13" t="s">
        <v>105</v>
      </c>
      <c r="B33" s="14">
        <v>17</v>
      </c>
      <c r="C33" s="12"/>
      <c r="D33" s="12"/>
    </row>
    <row r="34" spans="1:4" ht="25.5" x14ac:dyDescent="0.2">
      <c r="A34" s="13" t="s">
        <v>106</v>
      </c>
      <c r="B34" s="14">
        <v>18</v>
      </c>
      <c r="C34" s="12"/>
      <c r="D34" s="12"/>
    </row>
    <row r="35" spans="1:4" x14ac:dyDescent="0.2">
      <c r="A35" s="13" t="s">
        <v>107</v>
      </c>
      <c r="B35" s="14">
        <v>19</v>
      </c>
      <c r="C35" s="12">
        <v>-152810</v>
      </c>
      <c r="D35" s="12">
        <v>-53941</v>
      </c>
    </row>
    <row r="36" spans="1:4" ht="25.5" x14ac:dyDescent="0.2">
      <c r="A36" s="13" t="s">
        <v>108</v>
      </c>
      <c r="B36" s="14">
        <v>20</v>
      </c>
      <c r="C36" s="12">
        <v>54845</v>
      </c>
      <c r="D36" s="12">
        <v>21460</v>
      </c>
    </row>
    <row r="37" spans="1:4" x14ac:dyDescent="0.2">
      <c r="A37" s="13" t="s">
        <v>109</v>
      </c>
      <c r="B37" s="14">
        <v>21</v>
      </c>
      <c r="C37" s="12"/>
      <c r="D37" s="12"/>
    </row>
    <row r="38" spans="1:4" x14ac:dyDescent="0.2">
      <c r="A38" s="13" t="s">
        <v>110</v>
      </c>
      <c r="B38" s="14">
        <v>22</v>
      </c>
      <c r="C38" s="12">
        <v>153438</v>
      </c>
      <c r="D38" s="12">
        <v>290690</v>
      </c>
    </row>
    <row r="39" spans="1:4" ht="25.5" x14ac:dyDescent="0.2">
      <c r="A39" s="13" t="s">
        <v>111</v>
      </c>
      <c r="B39" s="14">
        <v>23</v>
      </c>
      <c r="C39" s="12">
        <v>4049</v>
      </c>
      <c r="D39" s="12">
        <v>4352</v>
      </c>
    </row>
    <row r="40" spans="1:4" ht="25.5" x14ac:dyDescent="0.2">
      <c r="A40" s="13" t="s">
        <v>112</v>
      </c>
      <c r="B40" s="14">
        <v>24</v>
      </c>
      <c r="C40" s="12">
        <v>-7196</v>
      </c>
      <c r="D40" s="12">
        <v>-36666</v>
      </c>
    </row>
    <row r="41" spans="1:4" x14ac:dyDescent="0.2">
      <c r="A41" s="13" t="s">
        <v>113</v>
      </c>
      <c r="B41" s="14">
        <v>25</v>
      </c>
      <c r="C41" s="12">
        <v>-17214</v>
      </c>
      <c r="D41" s="12">
        <v>-2809</v>
      </c>
    </row>
    <row r="42" spans="1:4" x14ac:dyDescent="0.2">
      <c r="A42" s="13" t="s">
        <v>114</v>
      </c>
      <c r="B42" s="14">
        <v>26</v>
      </c>
      <c r="C42" s="12">
        <v>-59107</v>
      </c>
      <c r="D42" s="12">
        <v>-26146</v>
      </c>
    </row>
    <row r="43" spans="1:4" x14ac:dyDescent="0.2">
      <c r="A43" s="13" t="s">
        <v>115</v>
      </c>
      <c r="B43" s="14">
        <v>27</v>
      </c>
      <c r="C43" s="12"/>
      <c r="D43" s="12"/>
    </row>
    <row r="44" spans="1:4" x14ac:dyDescent="0.2">
      <c r="A44" s="13" t="s">
        <v>116</v>
      </c>
      <c r="B44" s="14">
        <v>28</v>
      </c>
      <c r="C44" s="12">
        <v>67</v>
      </c>
      <c r="D44" s="12">
        <v>-5638</v>
      </c>
    </row>
    <row r="45" spans="1:4" x14ac:dyDescent="0.2">
      <c r="A45" s="13" t="s">
        <v>117</v>
      </c>
      <c r="B45" s="14"/>
      <c r="C45" s="12">
        <v>-569068</v>
      </c>
      <c r="D45" s="12">
        <v>119649</v>
      </c>
    </row>
    <row r="46" spans="1:4" x14ac:dyDescent="0.2">
      <c r="A46" s="13" t="s">
        <v>118</v>
      </c>
      <c r="B46" s="14">
        <v>29</v>
      </c>
      <c r="C46" s="12">
        <v>1701</v>
      </c>
      <c r="D46" s="12">
        <v>1176</v>
      </c>
    </row>
    <row r="47" spans="1:4" ht="25.5" x14ac:dyDescent="0.2">
      <c r="A47" s="13" t="s">
        <v>119</v>
      </c>
      <c r="B47" s="14"/>
      <c r="C47" s="12">
        <v>-570769</v>
      </c>
      <c r="D47" s="12">
        <v>118473</v>
      </c>
    </row>
    <row r="48" spans="1:4" x14ac:dyDescent="0.2">
      <c r="A48" s="13" t="s">
        <v>120</v>
      </c>
      <c r="B48" s="14"/>
      <c r="C48" s="12"/>
      <c r="D48" s="12"/>
    </row>
    <row r="49" spans="1:4" x14ac:dyDescent="0.2">
      <c r="A49" s="13" t="s">
        <v>121</v>
      </c>
      <c r="B49" s="14">
        <v>30</v>
      </c>
      <c r="C49" s="12"/>
      <c r="D49" s="12"/>
    </row>
    <row r="50" spans="1:4" x14ac:dyDescent="0.2">
      <c r="A50" s="13" t="s">
        <v>122</v>
      </c>
      <c r="B50" s="14">
        <v>31</v>
      </c>
      <c r="C50" s="12">
        <v>-17360</v>
      </c>
      <c r="D50" s="12">
        <v>-13223</v>
      </c>
    </row>
    <row r="51" spans="1:4" x14ac:dyDescent="0.2">
      <c r="A51" s="13" t="s">
        <v>123</v>
      </c>
      <c r="B51" s="14">
        <v>32</v>
      </c>
      <c r="C51" s="12">
        <v>81</v>
      </c>
      <c r="D51" s="12">
        <v>1056</v>
      </c>
    </row>
    <row r="52" spans="1:4" x14ac:dyDescent="0.2">
      <c r="A52" s="13" t="s">
        <v>34</v>
      </c>
      <c r="B52" s="14">
        <v>33</v>
      </c>
      <c r="C52" s="12"/>
      <c r="D52" s="12"/>
    </row>
    <row r="53" spans="1:4" x14ac:dyDescent="0.2">
      <c r="A53" s="13" t="s">
        <v>124</v>
      </c>
      <c r="B53" s="14">
        <v>34</v>
      </c>
      <c r="C53" s="12">
        <v>3769</v>
      </c>
      <c r="D53" s="12">
        <v>2095</v>
      </c>
    </row>
    <row r="54" spans="1:4" x14ac:dyDescent="0.2">
      <c r="A54" s="13" t="s">
        <v>125</v>
      </c>
      <c r="B54" s="14"/>
      <c r="C54" s="12">
        <v>-13510</v>
      </c>
      <c r="D54" s="12">
        <v>-10072</v>
      </c>
    </row>
    <row r="55" spans="1:4" x14ac:dyDescent="0.2">
      <c r="A55" s="13" t="s">
        <v>126</v>
      </c>
      <c r="B55" s="14"/>
      <c r="C55" s="12"/>
      <c r="D55" s="12"/>
    </row>
    <row r="56" spans="1:4" x14ac:dyDescent="0.2">
      <c r="A56" s="13" t="s">
        <v>127</v>
      </c>
      <c r="B56" s="14">
        <v>35</v>
      </c>
      <c r="C56" s="12"/>
      <c r="D56" s="12"/>
    </row>
    <row r="57" spans="1:4" x14ac:dyDescent="0.2">
      <c r="A57" s="13" t="s">
        <v>128</v>
      </c>
      <c r="B57" s="14">
        <v>36</v>
      </c>
      <c r="C57" s="12"/>
      <c r="D57" s="12"/>
    </row>
    <row r="58" spans="1:4" x14ac:dyDescent="0.2">
      <c r="A58" s="13" t="s">
        <v>129</v>
      </c>
      <c r="B58" s="14" t="s">
        <v>130</v>
      </c>
      <c r="C58" s="12"/>
      <c r="D58" s="12"/>
    </row>
    <row r="59" spans="1:4" x14ac:dyDescent="0.2">
      <c r="A59" s="13" t="s">
        <v>48</v>
      </c>
      <c r="B59" s="14">
        <v>37</v>
      </c>
      <c r="C59" s="12"/>
      <c r="D59" s="12"/>
    </row>
    <row r="60" spans="1:4" x14ac:dyDescent="0.2">
      <c r="A60" s="13" t="s">
        <v>131</v>
      </c>
      <c r="B60" s="14">
        <v>38</v>
      </c>
      <c r="C60" s="12"/>
      <c r="D60" s="12">
        <v>-13</v>
      </c>
    </row>
    <row r="61" spans="1:4" x14ac:dyDescent="0.2">
      <c r="A61" s="13" t="s">
        <v>124</v>
      </c>
      <c r="B61" s="14">
        <v>39</v>
      </c>
      <c r="C61" s="12">
        <v>108220</v>
      </c>
      <c r="D61" s="12">
        <v>-138813</v>
      </c>
    </row>
    <row r="62" spans="1:4" x14ac:dyDescent="0.2">
      <c r="A62" s="13" t="s">
        <v>132</v>
      </c>
      <c r="B62" s="14"/>
      <c r="C62" s="12">
        <v>108220</v>
      </c>
      <c r="D62" s="12">
        <v>-138826</v>
      </c>
    </row>
    <row r="63" spans="1:4" x14ac:dyDescent="0.2">
      <c r="A63" s="13" t="s">
        <v>133</v>
      </c>
      <c r="B63" s="14"/>
      <c r="C63" s="12">
        <v>37062</v>
      </c>
      <c r="D63" s="12">
        <v>29532</v>
      </c>
    </row>
    <row r="64" spans="1:4" x14ac:dyDescent="0.2">
      <c r="A64" s="13" t="s">
        <v>134</v>
      </c>
      <c r="B64" s="14">
        <v>40</v>
      </c>
      <c r="C64" s="12">
        <v>112177</v>
      </c>
      <c r="D64" s="12">
        <v>84952</v>
      </c>
    </row>
    <row r="65" spans="1:4" x14ac:dyDescent="0.2">
      <c r="A65" s="13" t="s">
        <v>135</v>
      </c>
      <c r="B65" s="14">
        <v>41</v>
      </c>
      <c r="C65" s="12">
        <v>149239</v>
      </c>
      <c r="D65" s="12">
        <v>114484</v>
      </c>
    </row>
    <row r="67" spans="1:4" s="3" customFormat="1" x14ac:dyDescent="0.2">
      <c r="A67" s="6" t="s">
        <v>136</v>
      </c>
    </row>
    <row r="68" spans="1:4" s="3" customFormat="1" x14ac:dyDescent="0.2">
      <c r="A68" s="6"/>
    </row>
    <row r="69" spans="1:4" s="3" customFormat="1" x14ac:dyDescent="0.2">
      <c r="A69" s="3" t="s">
        <v>243</v>
      </c>
    </row>
    <row r="70" spans="1:4" s="3" customFormat="1" x14ac:dyDescent="0.2">
      <c r="A70" s="3" t="s">
        <v>75</v>
      </c>
    </row>
    <row r="71" spans="1:4" s="3" customFormat="1" x14ac:dyDescent="0.2">
      <c r="A71" s="3" t="s">
        <v>76</v>
      </c>
      <c r="C71"/>
    </row>
    <row r="72" spans="1:4" s="3" customFormat="1" x14ac:dyDescent="0.2">
      <c r="A72" s="3" t="s">
        <v>77</v>
      </c>
    </row>
    <row r="73" spans="1:4" s="3" customFormat="1" x14ac:dyDescent="0.2">
      <c r="A73" s="3" t="s">
        <v>2</v>
      </c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22" workbookViewId="0">
      <selection activeCell="A55" sqref="A55:A56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21" t="s">
        <v>211</v>
      </c>
      <c r="G1" s="21"/>
      <c r="H1" s="21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H3" s="4" t="s">
        <v>212</v>
      </c>
    </row>
    <row r="4" spans="1:9" s="3" customFormat="1" x14ac:dyDescent="0.2">
      <c r="F4" s="4"/>
    </row>
    <row r="5" spans="1:9" s="3" customFormat="1" x14ac:dyDescent="0.2">
      <c r="A5" s="22" t="s">
        <v>213</v>
      </c>
      <c r="B5" s="22"/>
      <c r="C5" s="22"/>
      <c r="D5" s="22"/>
      <c r="E5" s="22"/>
      <c r="F5" s="22"/>
      <c r="G5" s="22"/>
      <c r="H5" s="22"/>
    </row>
    <row r="6" spans="1:9" s="3" customFormat="1" x14ac:dyDescent="0.2">
      <c r="A6" s="22" t="s">
        <v>5</v>
      </c>
      <c r="B6" s="22"/>
      <c r="C6" s="22"/>
      <c r="D6" s="22"/>
      <c r="E6" s="22"/>
      <c r="F6" s="22"/>
      <c r="G6" s="22"/>
      <c r="H6" s="22"/>
    </row>
    <row r="7" spans="1:9" s="3" customFormat="1" x14ac:dyDescent="0.2">
      <c r="A7" s="23" t="s">
        <v>10</v>
      </c>
      <c r="B7" s="23"/>
      <c r="C7" s="23"/>
      <c r="D7" s="23"/>
      <c r="E7" s="23"/>
      <c r="F7" s="23"/>
      <c r="G7" s="23"/>
      <c r="H7" s="23"/>
    </row>
    <row r="8" spans="1:9" s="3" customFormat="1" x14ac:dyDescent="0.2">
      <c r="A8" s="23" t="s">
        <v>11</v>
      </c>
      <c r="B8" s="23"/>
      <c r="C8" s="23"/>
      <c r="D8" s="23"/>
      <c r="E8" s="23"/>
      <c r="F8" s="23"/>
      <c r="G8" s="23"/>
      <c r="H8" s="23"/>
    </row>
    <row r="9" spans="1:9" s="3" customFormat="1" x14ac:dyDescent="0.2">
      <c r="A9" s="20"/>
      <c r="B9" s="20"/>
      <c r="C9" s="20"/>
      <c r="D9" s="20"/>
      <c r="E9" s="20"/>
      <c r="F9" s="20"/>
    </row>
    <row r="10" spans="1:9" s="3" customFormat="1" x14ac:dyDescent="0.2">
      <c r="G10" s="26" t="s">
        <v>0</v>
      </c>
      <c r="H10" s="26"/>
    </row>
    <row r="11" spans="1:9" s="29" customFormat="1" ht="16.5" customHeight="1" x14ac:dyDescent="0.2">
      <c r="A11" s="27" t="s">
        <v>214</v>
      </c>
      <c r="B11" s="27" t="s">
        <v>215</v>
      </c>
      <c r="C11" s="27"/>
      <c r="D11" s="27"/>
      <c r="E11" s="27"/>
      <c r="F11" s="27"/>
      <c r="G11" s="28" t="s">
        <v>216</v>
      </c>
      <c r="H11" s="28" t="s">
        <v>73</v>
      </c>
    </row>
    <row r="12" spans="1:9" s="29" customFormat="1" ht="25.5" x14ac:dyDescent="0.2">
      <c r="A12" s="27"/>
      <c r="B12" s="30" t="s">
        <v>217</v>
      </c>
      <c r="C12" s="30" t="s">
        <v>218</v>
      </c>
      <c r="D12" s="30" t="s">
        <v>219</v>
      </c>
      <c r="E12" s="30" t="s">
        <v>220</v>
      </c>
      <c r="F12" s="30" t="s">
        <v>221</v>
      </c>
      <c r="G12" s="31"/>
      <c r="H12" s="31"/>
    </row>
    <row r="13" spans="1:9" s="29" customFormat="1" ht="14.25" customHeight="1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9" x14ac:dyDescent="0.2">
      <c r="A14" s="13" t="s">
        <v>222</v>
      </c>
      <c r="B14" s="12">
        <v>300000</v>
      </c>
      <c r="C14" s="12">
        <v>15000</v>
      </c>
      <c r="D14" s="12">
        <v>674822</v>
      </c>
      <c r="E14" s="12">
        <v>1432327</v>
      </c>
      <c r="F14" s="12">
        <v>2422149</v>
      </c>
      <c r="G14" s="12"/>
      <c r="H14" s="12">
        <v>2422149</v>
      </c>
    </row>
    <row r="15" spans="1:9" x14ac:dyDescent="0.2">
      <c r="A15" s="13" t="s">
        <v>223</v>
      </c>
      <c r="B15" s="12"/>
      <c r="C15" s="12"/>
      <c r="D15" s="12"/>
      <c r="E15" s="12"/>
      <c r="F15" s="12"/>
      <c r="G15" s="12"/>
      <c r="H15" s="12"/>
    </row>
    <row r="16" spans="1:9" x14ac:dyDescent="0.2">
      <c r="A16" s="13" t="s">
        <v>224</v>
      </c>
      <c r="B16" s="12">
        <v>300000</v>
      </c>
      <c r="C16" s="12">
        <v>15000</v>
      </c>
      <c r="D16" s="12">
        <v>674822</v>
      </c>
      <c r="E16" s="12">
        <v>1432327</v>
      </c>
      <c r="F16" s="12">
        <v>2422149</v>
      </c>
      <c r="G16" s="12"/>
      <c r="H16" s="12">
        <v>2422149</v>
      </c>
    </row>
    <row r="17" spans="1:8" x14ac:dyDescent="0.2">
      <c r="A17" s="13" t="s">
        <v>225</v>
      </c>
      <c r="B17" s="12"/>
      <c r="C17" s="12"/>
      <c r="D17" s="12"/>
      <c r="E17" s="12"/>
      <c r="F17" s="12">
        <v>0</v>
      </c>
      <c r="G17" s="12"/>
      <c r="H17" s="12">
        <v>0</v>
      </c>
    </row>
    <row r="18" spans="1:8" ht="25.5" x14ac:dyDescent="0.2">
      <c r="A18" s="13" t="s">
        <v>226</v>
      </c>
      <c r="B18" s="12"/>
      <c r="C18" s="12"/>
      <c r="D18" s="12">
        <v>-96910</v>
      </c>
      <c r="E18" s="12"/>
      <c r="F18" s="12">
        <v>-96910</v>
      </c>
      <c r="G18" s="12"/>
      <c r="H18" s="12">
        <v>-96910</v>
      </c>
    </row>
    <row r="19" spans="1:8" x14ac:dyDescent="0.2">
      <c r="A19" s="13" t="s">
        <v>227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3" t="s">
        <v>228</v>
      </c>
      <c r="B20" s="12"/>
      <c r="C20" s="12"/>
      <c r="D20" s="12"/>
      <c r="E20" s="12"/>
      <c r="F20" s="12">
        <v>0</v>
      </c>
      <c r="G20" s="12"/>
      <c r="H20" s="12">
        <v>0</v>
      </c>
    </row>
    <row r="21" spans="1:8" x14ac:dyDescent="0.2">
      <c r="A21" s="13" t="s">
        <v>229</v>
      </c>
      <c r="B21" s="12"/>
      <c r="C21" s="12"/>
      <c r="D21" s="12"/>
      <c r="E21" s="12"/>
      <c r="F21" s="12">
        <v>0</v>
      </c>
      <c r="G21" s="12"/>
      <c r="H21" s="12">
        <v>0</v>
      </c>
    </row>
    <row r="22" spans="1:8" x14ac:dyDescent="0.2">
      <c r="A22" s="13" t="s">
        <v>203</v>
      </c>
      <c r="B22" s="12"/>
      <c r="C22" s="12"/>
      <c r="D22" s="12"/>
      <c r="E22" s="12">
        <v>37298</v>
      </c>
      <c r="F22" s="12">
        <v>37298</v>
      </c>
      <c r="G22" s="12"/>
      <c r="H22" s="12">
        <v>37298</v>
      </c>
    </row>
    <row r="23" spans="1:8" x14ac:dyDescent="0.2">
      <c r="A23" s="13" t="s">
        <v>230</v>
      </c>
      <c r="B23" s="12"/>
      <c r="C23" s="12"/>
      <c r="D23" s="12">
        <v>0</v>
      </c>
      <c r="E23" s="12">
        <v>37298</v>
      </c>
      <c r="F23" s="12">
        <v>37298</v>
      </c>
      <c r="G23" s="12"/>
      <c r="H23" s="12">
        <v>37298</v>
      </c>
    </row>
    <row r="24" spans="1:8" x14ac:dyDescent="0.2">
      <c r="A24" s="13" t="s">
        <v>231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3" t="s">
        <v>232</v>
      </c>
      <c r="B25" s="12"/>
      <c r="C25" s="12"/>
      <c r="D25" s="12"/>
      <c r="E25" s="12"/>
      <c r="F25" s="12">
        <v>0</v>
      </c>
      <c r="G25" s="12"/>
      <c r="H25" s="12">
        <v>0</v>
      </c>
    </row>
    <row r="26" spans="1:8" x14ac:dyDescent="0.2">
      <c r="A26" s="13" t="s">
        <v>233</v>
      </c>
      <c r="B26" s="12"/>
      <c r="C26" s="12"/>
      <c r="D26" s="12"/>
      <c r="E26" s="12"/>
      <c r="F26" s="12"/>
      <c r="G26" s="12"/>
      <c r="H26" s="12"/>
    </row>
    <row r="27" spans="1:8" x14ac:dyDescent="0.2">
      <c r="A27" s="13" t="s">
        <v>234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/>
      <c r="H27" s="12">
        <v>0</v>
      </c>
    </row>
    <row r="28" spans="1:8" x14ac:dyDescent="0.2">
      <c r="A28" s="13" t="s">
        <v>70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13" t="s">
        <v>235</v>
      </c>
      <c r="B29" s="12"/>
      <c r="C29" s="12"/>
      <c r="D29" s="12"/>
      <c r="E29" s="12">
        <v>0</v>
      </c>
      <c r="F29" s="12">
        <v>0</v>
      </c>
      <c r="G29" s="12"/>
      <c r="H29" s="12">
        <v>0</v>
      </c>
    </row>
    <row r="30" spans="1:8" x14ac:dyDescent="0.2">
      <c r="A30" s="13" t="s">
        <v>236</v>
      </c>
      <c r="B30" s="12"/>
      <c r="C30" s="12"/>
      <c r="D30" s="12"/>
      <c r="E30" s="12"/>
      <c r="F30" s="12">
        <v>0</v>
      </c>
      <c r="G30" s="12"/>
      <c r="H30" s="12">
        <v>0</v>
      </c>
    </row>
    <row r="31" spans="1:8" x14ac:dyDescent="0.2">
      <c r="A31" s="13" t="s">
        <v>237</v>
      </c>
      <c r="B31" s="12"/>
      <c r="C31" s="12"/>
      <c r="D31" s="12">
        <v>1783732</v>
      </c>
      <c r="E31" s="12">
        <v>-1783732</v>
      </c>
      <c r="F31" s="12">
        <v>0</v>
      </c>
      <c r="G31" s="12"/>
      <c r="H31" s="12">
        <v>0</v>
      </c>
    </row>
    <row r="32" spans="1:8" x14ac:dyDescent="0.2">
      <c r="A32" s="13" t="s">
        <v>238</v>
      </c>
      <c r="B32" s="12">
        <v>300000</v>
      </c>
      <c r="C32" s="12">
        <v>15000</v>
      </c>
      <c r="D32" s="12">
        <v>2361644</v>
      </c>
      <c r="E32" s="12">
        <v>-314107</v>
      </c>
      <c r="F32" s="12">
        <v>2362537</v>
      </c>
      <c r="G32" s="12"/>
      <c r="H32" s="12">
        <v>2362537</v>
      </c>
    </row>
    <row r="33" spans="1:8" x14ac:dyDescent="0.2">
      <c r="A33" s="13" t="s">
        <v>223</v>
      </c>
      <c r="B33" s="12"/>
      <c r="C33" s="12"/>
      <c r="D33" s="12"/>
      <c r="E33" s="12"/>
      <c r="F33" s="12">
        <v>0</v>
      </c>
      <c r="G33" s="12"/>
      <c r="H33" s="12">
        <v>0</v>
      </c>
    </row>
    <row r="34" spans="1:8" x14ac:dyDescent="0.2">
      <c r="A34" s="13" t="s">
        <v>239</v>
      </c>
      <c r="B34" s="12">
        <v>300000</v>
      </c>
      <c r="C34" s="12">
        <v>15000</v>
      </c>
      <c r="D34" s="12">
        <v>2361644</v>
      </c>
      <c r="E34" s="12">
        <v>-314107</v>
      </c>
      <c r="F34" s="12">
        <v>2362537</v>
      </c>
      <c r="G34" s="12"/>
      <c r="H34" s="12">
        <v>2362537</v>
      </c>
    </row>
    <row r="35" spans="1:8" x14ac:dyDescent="0.2">
      <c r="A35" s="13" t="s">
        <v>225</v>
      </c>
      <c r="B35" s="12"/>
      <c r="C35" s="12"/>
      <c r="D35" s="12">
        <v>37</v>
      </c>
      <c r="E35" s="12"/>
      <c r="F35" s="12">
        <v>37</v>
      </c>
      <c r="G35" s="12"/>
      <c r="H35" s="12">
        <v>37</v>
      </c>
    </row>
    <row r="36" spans="1:8" ht="25.5" x14ac:dyDescent="0.2">
      <c r="A36" s="13" t="s">
        <v>226</v>
      </c>
      <c r="B36" s="12"/>
      <c r="C36" s="12"/>
      <c r="D36" s="12">
        <v>108183</v>
      </c>
      <c r="E36" s="12"/>
      <c r="F36" s="12">
        <v>108183</v>
      </c>
      <c r="G36" s="12"/>
      <c r="H36" s="12">
        <v>108183</v>
      </c>
    </row>
    <row r="37" spans="1:8" x14ac:dyDescent="0.2">
      <c r="A37" s="13" t="s">
        <v>227</v>
      </c>
      <c r="B37" s="12"/>
      <c r="C37" s="12"/>
      <c r="D37" s="12"/>
      <c r="E37" s="12"/>
      <c r="F37" s="12">
        <v>0</v>
      </c>
      <c r="G37" s="12"/>
      <c r="H37" s="12">
        <v>0</v>
      </c>
    </row>
    <row r="38" spans="1:8" x14ac:dyDescent="0.2">
      <c r="A38" s="13" t="s">
        <v>228</v>
      </c>
      <c r="B38" s="12"/>
      <c r="C38" s="12"/>
      <c r="D38" s="12"/>
      <c r="E38" s="12"/>
      <c r="F38" s="12">
        <v>0</v>
      </c>
      <c r="G38" s="12"/>
      <c r="H38" s="12">
        <v>0</v>
      </c>
    </row>
    <row r="39" spans="1:8" x14ac:dyDescent="0.2">
      <c r="A39" s="13" t="s">
        <v>229</v>
      </c>
      <c r="B39" s="12"/>
      <c r="C39" s="12"/>
      <c r="D39" s="12"/>
      <c r="E39" s="12"/>
      <c r="F39" s="12">
        <v>0</v>
      </c>
      <c r="G39" s="12"/>
      <c r="H39" s="12">
        <v>0</v>
      </c>
    </row>
    <row r="40" spans="1:8" x14ac:dyDescent="0.2">
      <c r="A40" s="13" t="s">
        <v>203</v>
      </c>
      <c r="B40" s="12"/>
      <c r="C40" s="12"/>
      <c r="D40" s="12"/>
      <c r="E40" s="12">
        <v>530584</v>
      </c>
      <c r="F40" s="12">
        <v>530584</v>
      </c>
      <c r="G40" s="12"/>
      <c r="H40" s="12">
        <v>530584</v>
      </c>
    </row>
    <row r="41" spans="1:8" x14ac:dyDescent="0.2">
      <c r="A41" s="13" t="s">
        <v>230</v>
      </c>
      <c r="B41" s="12"/>
      <c r="C41" s="12">
        <v>0</v>
      </c>
      <c r="D41" s="12">
        <v>0</v>
      </c>
      <c r="E41" s="12">
        <v>530584</v>
      </c>
      <c r="F41" s="12">
        <v>530584</v>
      </c>
      <c r="G41" s="12"/>
      <c r="H41" s="12">
        <v>530584</v>
      </c>
    </row>
    <row r="42" spans="1:8" x14ac:dyDescent="0.2">
      <c r="A42" s="13" t="s">
        <v>231</v>
      </c>
      <c r="B42" s="12"/>
      <c r="C42" s="12"/>
      <c r="D42" s="12"/>
      <c r="E42" s="12"/>
      <c r="F42" s="12">
        <v>0</v>
      </c>
      <c r="G42" s="12"/>
      <c r="H42" s="12">
        <v>0</v>
      </c>
    </row>
    <row r="43" spans="1:8" x14ac:dyDescent="0.2">
      <c r="A43" s="13" t="s">
        <v>232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3" t="s">
        <v>233</v>
      </c>
      <c r="B44" s="12"/>
      <c r="C44" s="12"/>
      <c r="D44" s="12"/>
      <c r="E44" s="12"/>
      <c r="F44" s="12">
        <v>0</v>
      </c>
      <c r="G44" s="12"/>
      <c r="H44" s="12">
        <v>0</v>
      </c>
    </row>
    <row r="45" spans="1:8" x14ac:dyDescent="0.2">
      <c r="A45" s="13" t="s">
        <v>234</v>
      </c>
      <c r="B45" s="12"/>
      <c r="C45" s="12"/>
      <c r="D45" s="12">
        <v>0</v>
      </c>
      <c r="E45" s="12"/>
      <c r="F45" s="12">
        <v>0</v>
      </c>
      <c r="G45" s="12"/>
      <c r="H45" s="12">
        <v>0</v>
      </c>
    </row>
    <row r="46" spans="1:8" x14ac:dyDescent="0.2">
      <c r="A46" s="13" t="s">
        <v>70</v>
      </c>
      <c r="B46" s="15"/>
      <c r="C46" s="15"/>
      <c r="D46" s="15"/>
      <c r="E46" s="15"/>
      <c r="F46" s="15"/>
      <c r="G46" s="15"/>
      <c r="H46" s="15"/>
    </row>
    <row r="47" spans="1:8" x14ac:dyDescent="0.2">
      <c r="A47" s="13" t="s">
        <v>235</v>
      </c>
      <c r="B47" s="12"/>
      <c r="C47" s="12"/>
      <c r="D47" s="12"/>
      <c r="E47" s="12"/>
      <c r="F47" s="12">
        <v>0</v>
      </c>
      <c r="G47" s="12"/>
      <c r="H47" s="12">
        <v>0</v>
      </c>
    </row>
    <row r="48" spans="1:8" x14ac:dyDescent="0.2">
      <c r="A48" s="13" t="s">
        <v>236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3" t="s">
        <v>237</v>
      </c>
      <c r="B49" s="12"/>
      <c r="C49" s="12"/>
      <c r="D49" s="12">
        <v>1369474</v>
      </c>
      <c r="E49" s="12">
        <v>-1369474</v>
      </c>
      <c r="F49" s="12">
        <v>0</v>
      </c>
      <c r="G49" s="12"/>
      <c r="H49" s="12">
        <v>0</v>
      </c>
    </row>
    <row r="50" spans="1:8" x14ac:dyDescent="0.2">
      <c r="A50" s="13" t="s">
        <v>240</v>
      </c>
      <c r="B50" s="12">
        <v>300000</v>
      </c>
      <c r="C50" s="12">
        <v>15000</v>
      </c>
      <c r="D50" s="12">
        <v>3839338</v>
      </c>
      <c r="E50" s="12">
        <v>-1152997</v>
      </c>
      <c r="F50" s="12">
        <v>3001341</v>
      </c>
      <c r="G50" s="12"/>
      <c r="H50" s="12">
        <v>3001341</v>
      </c>
    </row>
    <row r="52" spans="1:8" s="29" customFormat="1" ht="14.25" customHeight="1" x14ac:dyDescent="0.2">
      <c r="A52" s="33" t="s">
        <v>241</v>
      </c>
      <c r="B52" s="34"/>
      <c r="C52" s="34"/>
      <c r="D52" s="34"/>
      <c r="E52" s="34"/>
      <c r="F52" s="34"/>
      <c r="G52" s="34"/>
      <c r="H52" s="35"/>
    </row>
    <row r="53" spans="1:8" s="29" customFormat="1" ht="14.25" customHeight="1" x14ac:dyDescent="0.2">
      <c r="A53" s="33" t="s">
        <v>242</v>
      </c>
      <c r="B53" s="34"/>
      <c r="C53" s="34"/>
      <c r="D53" s="34"/>
      <c r="E53" s="34"/>
      <c r="F53" s="34"/>
      <c r="G53" s="34"/>
      <c r="H53" s="35"/>
    </row>
    <row r="54" spans="1:8" s="38" customFormat="1" ht="13.5" customHeight="1" x14ac:dyDescent="0.2">
      <c r="A54" s="36"/>
      <c r="B54" s="37"/>
    </row>
    <row r="55" spans="1:8" s="38" customFormat="1" x14ac:dyDescent="0.2">
      <c r="A55" s="3" t="s">
        <v>243</v>
      </c>
    </row>
    <row r="56" spans="1:8" s="38" customFormat="1" x14ac:dyDescent="0.2">
      <c r="A56" s="3" t="s">
        <v>75</v>
      </c>
    </row>
    <row r="57" spans="1:8" s="38" customFormat="1" x14ac:dyDescent="0.2">
      <c r="A57" s="3" t="s">
        <v>76</v>
      </c>
    </row>
    <row r="58" spans="1:8" s="38" customFormat="1" x14ac:dyDescent="0.2">
      <c r="A58" s="3" t="s">
        <v>77</v>
      </c>
    </row>
    <row r="59" spans="1:8" s="38" customFormat="1" x14ac:dyDescent="0.2">
      <c r="A59" s="3" t="s">
        <v>2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Ансар Коноваленко</cp:lastModifiedBy>
  <cp:lastPrinted>2007-10-30T05:00:33Z</cp:lastPrinted>
  <dcterms:created xsi:type="dcterms:W3CDTF">2007-10-15T08:13:10Z</dcterms:created>
  <dcterms:modified xsi:type="dcterms:W3CDTF">2014-08-13T04:13:39Z</dcterms:modified>
</cp:coreProperties>
</file>