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02\Desktop\TODAY\KASE\2019\4 кв 2019\"/>
    </mc:Choice>
  </mc:AlternateContent>
  <xr:revisionPtr revIDLastSave="0" documentId="13_ncr:1_{4929687C-696C-4E51-965A-4FEF79E46BD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01" sheetId="1" r:id="rId1"/>
    <sheet name="Rep02" sheetId="3" r:id="rId2"/>
    <sheet name="Rep03" sheetId="2" r:id="rId3"/>
    <sheet name="Rep04" sheetId="4" r:id="rId4"/>
  </sheets>
  <definedNames>
    <definedName name="__MAIN__" localSheetId="1">'Rep02'!$A$1:$F$109</definedName>
    <definedName name="__MAIN__" localSheetId="2">'Rep03'!$A$1:$D$74</definedName>
    <definedName name="__MAIN__" localSheetId="3">'Rep04'!$A$1:$H$60</definedName>
    <definedName name="__MAIN__">'Rep01'!$A$1:$F$101</definedName>
    <definedName name="__RECORDS__" localSheetId="1">'Rep02'!$A$12:$F$87</definedName>
    <definedName name="__RECORDS__" localSheetId="2">'Rep03'!$A$13:$D$65</definedName>
    <definedName name="__RECORDS__" localSheetId="3">'Rep04'!$A$14:$H$50</definedName>
    <definedName name="__RECORDS__">'Rep01'!$A$13:$D$80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1" i="1" l="1"/>
  <c r="D81" i="1"/>
</calcChain>
</file>

<file path=xl/sharedStrings.xml><?xml version="1.0" encoding="utf-8"?>
<sst xmlns="http://schemas.openxmlformats.org/spreadsheetml/2006/main" count="334" uniqueCount="267">
  <si>
    <t>(в тысячах тенге)</t>
  </si>
  <si>
    <t>Наименование статьи</t>
  </si>
  <si>
    <t>Бухгалтерский баланс</t>
  </si>
  <si>
    <t>Код строки</t>
  </si>
  <si>
    <t>На конец отчетного периода</t>
  </si>
  <si>
    <t>На конец предыдущего года</t>
  </si>
  <si>
    <t>_______________</t>
  </si>
  <si>
    <t>Приложение 4
к Правилам представления финансовой
отчетности финансовыми организациями и
организациями, осуществляющими
микрофинансовую деятельность</t>
  </si>
  <si>
    <t>(полное наименование страховой (перестраховочной) организации, исламской страховой (перестраховочной) организации)</t>
  </si>
  <si>
    <t>подпись, телефон</t>
  </si>
  <si>
    <t xml:space="preserve">                         фамилия,  имя и отчество (при его наличии) </t>
  </si>
  <si>
    <t>Главный бухгалтер</t>
  </si>
  <si>
    <t>подпись             дата</t>
  </si>
  <si>
    <t>________      _______</t>
  </si>
  <si>
    <t>Руководитель или лицо, исполняющее его обязанности</t>
  </si>
  <si>
    <t>подпись</t>
  </si>
  <si>
    <t>АО "АСК "Коммеск-Омір"</t>
  </si>
  <si>
    <t>Наименование АО "АСК "Коммеск-Омір"</t>
  </si>
  <si>
    <t>Адрес Наурызбай батыра, д.19</t>
  </si>
  <si>
    <t xml:space="preserve">Телефон 8(727)279-06-12, 244-74-00  </t>
  </si>
  <si>
    <t>Адрес электронной почты almaty@kommesk-omir.kz</t>
  </si>
  <si>
    <t xml:space="preserve">Исполнитель: </t>
  </si>
  <si>
    <t>_______________244-74-00</t>
  </si>
  <si>
    <t>Шалгинбаева А.К.</t>
  </si>
  <si>
    <t>Тиесова А.М.</t>
  </si>
  <si>
    <t>Активы</t>
  </si>
  <si>
    <t>Денежные средства и эквиваленты денежных средств</t>
  </si>
  <si>
    <t>Вклады размещенные (за вычетом резервов на обесценение)</t>
  </si>
  <si>
    <t>Ценные бумаги, оцениваемые по справедливой стоимости, изменения которой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</si>
  <si>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</si>
  <si>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Операции «обратное РЕПО»</t>
  </si>
  <si>
    <t>Аффинированные драгоценные металлы</t>
  </si>
  <si>
    <t>Производные финансовые инструменты</t>
  </si>
  <si>
    <t>Активы перестрахования по незаработанным премиям (за вычетом резервов на обесценение)</t>
  </si>
  <si>
    <t>Активы перестрахования по произошедшим, но незаявленным убыткам (за вычетом резервов на обесценение)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</si>
  <si>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</si>
  <si>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Активы перестрахования по непроизошедшим убыткам по договорам аннуитета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</si>
  <si>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</si>
  <si>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</si>
  <si>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Начисленные комиссионные доходы по перестрахованию</t>
  </si>
  <si>
    <t>Дебиторская задолженность по страхованию и перестрахованию (за вычетом резервов на обесценение)</t>
  </si>
  <si>
    <t>Прочая дебиторская задолженность (за вычетом резервов на обесценение)</t>
  </si>
  <si>
    <t>Займы, предоставленные страхователям (за вычетом резервов на обесценение)</t>
  </si>
  <si>
    <t>Расходы будущих периодов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</si>
  <si>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</si>
  <si>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</si>
  <si>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</si>
  <si>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Инвестиции в капитал других юридических лиц</t>
  </si>
  <si>
    <t>Запасы</t>
  </si>
  <si>
    <t>Основные средства (за вычетом амортизации и убытков от обесценения)</t>
  </si>
  <si>
    <t>Активы в форме права пользования (за вычетом амортизации и убытков от обесценения)</t>
  </si>
  <si>
    <t>Инвестиционное имущество</t>
  </si>
  <si>
    <t>Долгосрочные активы, предназначенные для продажи</t>
  </si>
  <si>
    <t>Нематериальные активы (за вычетом амортизации и убытков от обесценения)</t>
  </si>
  <si>
    <t>Прочие активы</t>
  </si>
  <si>
    <t>Итого активы</t>
  </si>
  <si>
    <t>Обязательства</t>
  </si>
  <si>
    <t>Резерв незаработанной премии</t>
  </si>
  <si>
    <t>Резерв непроизошедших убытков по договорам страхования (перестрахования) жизни</t>
  </si>
  <si>
    <t>Резерв непроизошедших убытков по договорам аннуитета</t>
  </si>
  <si>
    <t>Резерв произошедших, но незаявленных убытков</t>
  </si>
  <si>
    <t>Резерв заявленных, но неурегулированных убытков</t>
  </si>
  <si>
    <t>Займы полученные</t>
  </si>
  <si>
    <t>Расчеты с перестраховщиками</t>
  </si>
  <si>
    <t>Расчеты с посредниками по страховой (перестраховочной) деятельности</t>
  </si>
  <si>
    <t>Расчеты с акционерами по дивидендам</t>
  </si>
  <si>
    <t>Счета к уплате по договорам страхования (перестрахования)</t>
  </si>
  <si>
    <t>Прочая кредиторская задолженность</t>
  </si>
  <si>
    <t>Оценочные обязательства</t>
  </si>
  <si>
    <t>Обязательства по аренде</t>
  </si>
  <si>
    <t>Операции «РЕПО»</t>
  </si>
  <si>
    <t>Выпущенные облигации</t>
  </si>
  <si>
    <t>Доходы будущих периодов</t>
  </si>
  <si>
    <t>Обязательство по налогам и другим обязательным платежам в бюджет</t>
  </si>
  <si>
    <t>Отложенное налоговое обязательство</t>
  </si>
  <si>
    <t>Прочие обязательства</t>
  </si>
  <si>
    <t>Итого обязательства</t>
  </si>
  <si>
    <t>Капитал</t>
  </si>
  <si>
    <t>Уставный капитал (взносы учредителей)</t>
  </si>
  <si>
    <t>Изъятый капитал (взносы учредителей)</t>
  </si>
  <si>
    <t>Резервный капитал</t>
  </si>
  <si>
    <t>Премии (дополнительный оплаченный капитал)</t>
  </si>
  <si>
    <t>Резерв непредвиденных рисков</t>
  </si>
  <si>
    <t>Стабилизационный резерв</t>
  </si>
  <si>
    <t>Резерв переоценки ценных бумаг, имеющихся в наличии для продажи</t>
  </si>
  <si>
    <t>Прочие резервы</t>
  </si>
  <si>
    <t>Нераспределенная прибыль (непокрытый убыток)</t>
  </si>
  <si>
    <t>в том числе:</t>
  </si>
  <si>
    <t>предыдущих лет</t>
  </si>
  <si>
    <t>отчетного периода</t>
  </si>
  <si>
    <t>Итого капитал</t>
  </si>
  <si>
    <t>Итого капитал и обязательства</t>
  </si>
  <si>
    <t>по состоянию на "31" декабря 2019 года</t>
  </si>
  <si>
    <t>Место для печати</t>
  </si>
  <si>
    <t>Телефон:________________</t>
  </si>
  <si>
    <t>Исполнитель __________________</t>
  </si>
  <si>
    <t>Главный бухгалтер _____________________ Шалгинбаева А.К. дата _______________</t>
  </si>
  <si>
    <t>Первый руководитель  ______________________ Тиесова А.М. дата ______________</t>
  </si>
  <si>
    <t>* В графе 2 указываются номера примечаний по статьям, отраженным в пояснительной записке или приложениях к финансовой отчетности</t>
  </si>
  <si>
    <t>Остаток денег и денежных эквивалентов на конец отчетного периода</t>
  </si>
  <si>
    <t>Остаток денег и денежных эквивалентов на начало отчетного периода</t>
  </si>
  <si>
    <t>Итого чистое увеличение или уменьшение денег за отчетный период</t>
  </si>
  <si>
    <t>Итого увеличение или уменьшение денег от финансовой деятельности</t>
  </si>
  <si>
    <t>Прочие поступления и платежи</t>
  </si>
  <si>
    <t>Выплата дивидендов</t>
  </si>
  <si>
    <t>36-1</t>
  </si>
  <si>
    <t>Увеличение (уменьшение) взносов учредителей</t>
  </si>
  <si>
    <t>Изъятие акции</t>
  </si>
  <si>
    <t>Выпуск акций</t>
  </si>
  <si>
    <t>Денежные поступления и платежи, связанные с финансовой деятельностью</t>
  </si>
  <si>
    <t>Итого увеличение или уменьшение денег от инвестиционной деятельности</t>
  </si>
  <si>
    <t>Продажа основных средств и нематериальных активов</t>
  </si>
  <si>
    <t>Покупка основных средств и нематериальных активов</t>
  </si>
  <si>
    <t>Покупка (продажа) ценных бумаг, удерживаемых до погашения</t>
  </si>
  <si>
    <t>Денежные поступления и платежи, связанные с инвестиционной деятельностью</t>
  </si>
  <si>
    <t>Итого увеличение (уменьшение) денег от операционной деятельности после налогообложения</t>
  </si>
  <si>
    <t>Уплаченный корпоративный подоходный налог</t>
  </si>
  <si>
    <t>Увеличение или уменьшение денег от операционной деятельности</t>
  </si>
  <si>
    <t>Увеличение (уменьшение) прочих обязательств</t>
  </si>
  <si>
    <t>Увеличение (уменьшение) доходов будущих периодов</t>
  </si>
  <si>
    <t>Увеличение (уменьшение) операции "РЕПО"</t>
  </si>
  <si>
    <t>Увеличение (уменьшение) прочей кредиторской задолженности</t>
  </si>
  <si>
    <t>Увеличение (уменьшение) счетов к уплате по договорам страхования (перестрахования)</t>
  </si>
  <si>
    <t>Увеличение (уменьшение) расчетов с посредниками по страховой (перестраховочной) деятельности</t>
  </si>
  <si>
    <t>Увеличение (уменьшение) расчетов с перестраховщиками</t>
  </si>
  <si>
    <t>Увеличение (уменьшение) суммы дополнительных резервов</t>
  </si>
  <si>
    <t>Увеличение (уменьшение) суммы резерва заявленных, но неурегулированных убытков</t>
  </si>
  <si>
    <t>Увеличение (уменьшение) суммы резерва произошедших, но незаявленных убытков</t>
  </si>
  <si>
    <t>Увеличение (уменьшение) суммы резерва не произошедших убытков по договорам аннуитета</t>
  </si>
  <si>
    <t>Увеличение (уменьшение) суммы резерва не произошедших убытков по договорам страхования (перестрахования) жизни</t>
  </si>
  <si>
    <t>Увеличение (уменьшение) суммы резерва незаработанной премии</t>
  </si>
  <si>
    <t>Увеличение (уменьшение) в операционных обязательствах</t>
  </si>
  <si>
    <t>(Увеличение) уменьшение прочих активов</t>
  </si>
  <si>
    <t>(Увеличение) уменьшение расходов будущих периодов</t>
  </si>
  <si>
    <t>(Увеличение) уменьшение займов, предоставленных страхователям</t>
  </si>
  <si>
    <t>(Увеличение) уменьшение прочей дебиторской задолженности</t>
  </si>
  <si>
    <t>(Увеличение) уменьшение начисленных комиссионных доходов по перестрахованию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</si>
  <si>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</si>
  <si>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активов перестрахования</t>
  </si>
  <si>
    <t>(Увеличение) уменьшение операции "обратное РЕПО"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</si>
  <si>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</si>
  <si>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вкладов размещенных</t>
  </si>
  <si>
    <t>(Увеличение) уменьшение в операционных активах</t>
  </si>
  <si>
    <t>Операционный доход (расход) до изменения в операционных активах и обязательствах</t>
  </si>
  <si>
    <t>прочие корректировки на неденежные статьи</t>
  </si>
  <si>
    <t>нереализованные  доходы и расходы от изменения стоимости финансового актива</t>
  </si>
  <si>
    <t>расходы по резервам по сомнительным долгам</t>
  </si>
  <si>
    <t>амортизационные отчисления и износ</t>
  </si>
  <si>
    <t>Корректировки на неденежные операционные статьи:</t>
  </si>
  <si>
    <t>Прибыль (убыток) до налогообложения</t>
  </si>
  <si>
    <t>за аналогичный период с начала предыдущего года (с нарастающим итогом)</t>
  </si>
  <si>
    <t>за период с начала текущего года (с нарастающим итогом)</t>
  </si>
  <si>
    <t>Примечание*</t>
  </si>
  <si>
    <t>страховой (перестраховочной) организации/страхового брокера</t>
  </si>
  <si>
    <t>Отчет о движении денежных средств (косвенный метод)</t>
  </si>
  <si>
    <t xml:space="preserve">Форма №3 </t>
  </si>
  <si>
    <t>Приложение 3 к Инструкции
о перечне, формах и сроках
представления финансовой отчетности
страховыми (перестраховочными) организациями 
и страховыми брокерами</t>
  </si>
  <si>
    <t>Итого чистая прибыль (убыток) после уплаты налогов</t>
  </si>
  <si>
    <t>от иной деятельности</t>
  </si>
  <si>
    <t>от основной деятельности</t>
  </si>
  <si>
    <t>Корпоративный подоходный налог</t>
  </si>
  <si>
    <t>Чистая прибыль (убыток) до уплаты корпоративного подоходного налога</t>
  </si>
  <si>
    <t>Прибыль (убыток) от прекращенной деятельности</t>
  </si>
  <si>
    <t>Прибыль (убыток) за период</t>
  </si>
  <si>
    <t>Итого расходов</t>
  </si>
  <si>
    <t>Прочие расходы</t>
  </si>
  <si>
    <t>Амортизационные отчисления и износ</t>
  </si>
  <si>
    <t>расходы по текущей аренде</t>
  </si>
  <si>
    <t>текущие налоги и другие обязательные платежи в бюджет, за исключением корпоративного подоходного налога</t>
  </si>
  <si>
    <t>расходы на оплату труда и командировочные</t>
  </si>
  <si>
    <t>Общие и административные расходы</t>
  </si>
  <si>
    <t>Чистые расходы на резервы по обесценению</t>
  </si>
  <si>
    <t>Восстановление резервов по обесценению</t>
  </si>
  <si>
    <t>Расходы на резервы по обесценению</t>
  </si>
  <si>
    <t>Процентные расходы по обязательствам по аренде</t>
  </si>
  <si>
    <t>расходы в виде премии по ценным бумагам</t>
  </si>
  <si>
    <t>Расходы, связанные с выплатой вознаграждения</t>
  </si>
  <si>
    <t>Расходы, связанные с расторжением договора страхования (перестрахования)</t>
  </si>
  <si>
    <t>Расходы по выплате комиссионного вознаграждения по страховой деятельности</t>
  </si>
  <si>
    <t>Изменение активов перестрахования по заявленным, но неурегулированным убыткам</t>
  </si>
  <si>
    <t>Изменение резерва заявленных, но неурегулированных убытков</t>
  </si>
  <si>
    <t>Изменение активов перестрахования по произошедшим, но незаявленным убыткам</t>
  </si>
  <si>
    <t>Изменение резерва произошедших, но незаявленных убытков</t>
  </si>
  <si>
    <t>Изменение активов перестрахования по непроизошедшим убыткам по договорам аннуитета</t>
  </si>
  <si>
    <t>Изменение резерва непроизошедших убытков по договорам аннуитета</t>
  </si>
  <si>
    <t>Изменение активов перестрахования по непроизошедшим убыткам по договорам страхования (перестрахования) жизни</t>
  </si>
  <si>
    <t>Изменение резерва непроизошедших убытков по договорам страхования (перестрахования) жизни</t>
  </si>
  <si>
    <t>Расходы по урегулированию страховых убытков</t>
  </si>
  <si>
    <t>Чистые расходы по осуществлению страховых выплат</t>
  </si>
  <si>
    <t>Возмещение по регрессному требованию (нетто)</t>
  </si>
  <si>
    <t>Возмещение расходов по рискам, переданным на перестрахование</t>
  </si>
  <si>
    <t>Расходы по осуществлению страховых выплат по договорам, принятым на перестрахование</t>
  </si>
  <si>
    <t>Расходы по осуществлению страховых выплат по договорам страхования</t>
  </si>
  <si>
    <t>Расходы</t>
  </si>
  <si>
    <t>Итого доходов</t>
  </si>
  <si>
    <t>Прочие доходы</t>
  </si>
  <si>
    <t>Прочие доходы от иной деятельности</t>
  </si>
  <si>
    <t>Доходы (расходы) от реализации активов и получения (передачи) активов</t>
  </si>
  <si>
    <t>Доходы от иной деятельности</t>
  </si>
  <si>
    <t>Прочие доходы от инвестиционной деятельности</t>
  </si>
  <si>
    <t>Доходы от участия в капитале других юридических лиц</t>
  </si>
  <si>
    <t>доходы (расходы) от переоценки производных финансовых инструментов</t>
  </si>
  <si>
    <t>доходы (расходы) от переоценки аффинированных драгоценных металлов</t>
  </si>
  <si>
    <t>доходы (расходы) от переоценки иностранной валюты (нетто)</t>
  </si>
  <si>
    <t>доходы (расходы) от изменения стоимости ценных бумаг, имеющихся в наличии для продажи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</si>
  <si>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</si>
  <si>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Доходы (расходы) от переоценки (нетто)</t>
  </si>
  <si>
    <t>доходы (расходы) от операций с производными финансовыми инструментами</t>
  </si>
  <si>
    <t>доходы (расходы) от операций с аффинированными драгоценными металлами</t>
  </si>
  <si>
    <t>доходы (расходы) от операций «РЕПО» (нетто)</t>
  </si>
  <si>
    <t>доходы (расходы) от купли-продажи ценных бумаг (нетто)</t>
  </si>
  <si>
    <t>Доходы (расходы) по операциям с финансовыми активами (нетто)</t>
  </si>
  <si>
    <t>доходы в виде вознаграждения по размещенным вкладам</t>
  </si>
  <si>
    <t>доходы в виде вознаграждения (купона или дисконта) по ценным бумагам</t>
  </si>
  <si>
    <t>Доходы, связанные с получением вознаграждения</t>
  </si>
  <si>
    <t>Доходы от инвестиционной деятельности</t>
  </si>
  <si>
    <t>Прочие доходы от страховой деятельности</t>
  </si>
  <si>
    <t>Доходы в виде комиссионного вознаграждения по страховой деятельности</t>
  </si>
  <si>
    <t>Чистая сумма заработанных страховых премий</t>
  </si>
  <si>
    <t>Изменение активов перестрахования по  незаработанным премиям</t>
  </si>
  <si>
    <t>Изменение резерва незаработанной премии</t>
  </si>
  <si>
    <t>Чистая сумма страховых премий</t>
  </si>
  <si>
    <t>Страховые премии, переданные на перестрахование</t>
  </si>
  <si>
    <t>Страховые премии, принятые по договорам перестрахования</t>
  </si>
  <si>
    <t>Страховые премии, принятые по договорам страхования</t>
  </si>
  <si>
    <t>Доходы от страховой деятельности</t>
  </si>
  <si>
    <t>Доходы</t>
  </si>
  <si>
    <t>За аналогичный период с начала предыдущего года (с нарастающим итогом)</t>
  </si>
  <si>
    <t>За аналогичный период предыдущего года</t>
  </si>
  <si>
    <t>За период с начала текущего года (с нарастающим итогом)</t>
  </si>
  <si>
    <t>За отчетный период</t>
  </si>
  <si>
    <t>на "31" декабря 2019 года</t>
  </si>
  <si>
    <t>Отчет о прибылях и убытках</t>
  </si>
  <si>
    <t xml:space="preserve">Приложение 5
к Правилам представления финансовой
отчетности финансовыми организациями
и организациями, осуществляющими
микрофинансовую деятельность
</t>
  </si>
  <si>
    <t>Главный бухаглтер _____________________ Шалгинбаева А.К. дата _______________</t>
  </si>
  <si>
    <t>При составлении неконсолидированной финансовой отчетности или отсутствии дочерних организаций страховые (перестраховочные) организации и страховые брокеры заполняют графы  2-6.</t>
  </si>
  <si>
    <t>Графы «Капитал родительской организации» и «Доля меньшинства» заполняются при составлении консолидированной финансовой отчетности.</t>
  </si>
  <si>
    <t>Сальдо на конец отчетного периода</t>
  </si>
  <si>
    <t>Прочие операции</t>
  </si>
  <si>
    <t>Формирование резервного капитала</t>
  </si>
  <si>
    <t>Изменение накопленной переоценки основных средств</t>
  </si>
  <si>
    <t>Внутренние переводы</t>
  </si>
  <si>
    <t>Выкупленные акции (взносы)</t>
  </si>
  <si>
    <t>Эмиссия акций (взносы)</t>
  </si>
  <si>
    <t>Дивиденды</t>
  </si>
  <si>
    <t>Всего прибыль (убыток) за период</t>
  </si>
  <si>
    <t>Прибыль (убыток), признанная/ый непосредственно в самом капитале</t>
  </si>
  <si>
    <t>Прибыль (убыток) от прочих операций</t>
  </si>
  <si>
    <t>Хеджирование денежных потоков</t>
  </si>
  <si>
    <t>Изменение стоимости ценных бумаг, имеющихся в наличии для продажи</t>
  </si>
  <si>
    <t>Переоценка основных средств</t>
  </si>
  <si>
    <t>Пересчитанное сальдо на начало отчетного периода</t>
  </si>
  <si>
    <t>Изменения в учетной политике и корректировка ошибок</t>
  </si>
  <si>
    <t>Сальдо на начало отчетного периода</t>
  </si>
  <si>
    <t>Пересчитанное сальдо на начало предыдущего периода</t>
  </si>
  <si>
    <t>Сальдо на начало предыдущего периода</t>
  </si>
  <si>
    <t>Всего</t>
  </si>
  <si>
    <t>Нераспределенная прибыль (убыток)</t>
  </si>
  <si>
    <t>Резервныйкапитал</t>
  </si>
  <si>
    <t>Устав-ный капитал</t>
  </si>
  <si>
    <t>Доля мень-шинства</t>
  </si>
  <si>
    <t>Капитал родительской организации</t>
  </si>
  <si>
    <t xml:space="preserve"> </t>
  </si>
  <si>
    <t>Отчет об изменениях в капитале</t>
  </si>
  <si>
    <t xml:space="preserve">Форма №4 </t>
  </si>
  <si>
    <t>Приложение 4 к Инструкции
о перечне, формах и сроках
представления финансовой отчетности
страховыми (перестраховочными) организациями 
и страховыми брокерами</t>
  </si>
  <si>
    <t>Балансовая стоимость одной простой акции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</si>
</sst>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MS Sans Serif"/>
      <charset val="204"/>
    </font>
    <font>
      <sz val="10"/>
      <name val="Times New Roman Cyr"/>
      <family val="1"/>
      <charset val="204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53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4" fontId="2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0" xfId="0" applyFont="1"/>
    <xf numFmtId="0" fontId="5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vertical="top"/>
    </xf>
    <xf numFmtId="4" fontId="6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4" fillId="0" borderId="0" xfId="1"/>
    <xf numFmtId="0" fontId="5" fillId="0" borderId="0" xfId="1" applyFont="1"/>
    <xf numFmtId="0" fontId="5" fillId="0" borderId="0" xfId="1" applyFont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top"/>
    </xf>
    <xf numFmtId="4" fontId="8" fillId="0" borderId="1" xfId="0" applyNumberFormat="1" applyFont="1" applyBorder="1" applyAlignment="1">
      <alignment horizontal="right" vertical="top"/>
    </xf>
    <xf numFmtId="0" fontId="5" fillId="0" borderId="0" xfId="1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5" fillId="0" borderId="0" xfId="1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top"/>
    </xf>
  </cellXfs>
  <cellStyles count="3">
    <cellStyle name="Обычный" xfId="0" builtinId="0"/>
    <cellStyle name="Обычный 2" xfId="1" xr:uid="{00000000-0005-0000-0000-000001000000}"/>
    <cellStyle name="Обычный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1"/>
  <sheetViews>
    <sheetView showGridLines="0" tabSelected="1" topLeftCell="A49" workbookViewId="0">
      <selection activeCell="A77" sqref="A77"/>
    </sheetView>
  </sheetViews>
  <sheetFormatPr defaultRowHeight="12.75" x14ac:dyDescent="0.2"/>
  <cols>
    <col min="1" max="1" width="71.5703125" customWidth="1"/>
    <col min="2" max="2" width="14" customWidth="1"/>
    <col min="3" max="3" width="13" customWidth="1"/>
    <col min="4" max="4" width="16" customWidth="1"/>
    <col min="5" max="5" width="16.42578125" customWidth="1"/>
    <col min="6" max="6" width="15.7109375" customWidth="1"/>
    <col min="9" max="9" width="11.7109375" customWidth="1"/>
    <col min="10" max="10" width="13.85546875" customWidth="1"/>
    <col min="12" max="12" width="15.7109375" customWidth="1"/>
    <col min="13" max="13" width="16.42578125" customWidth="1"/>
    <col min="14" max="14" width="9.5703125" customWidth="1"/>
    <col min="15" max="15" width="15.28515625" customWidth="1"/>
    <col min="16" max="16" width="14.7109375" customWidth="1"/>
  </cols>
  <sheetData>
    <row r="1" spans="1:9" ht="99.75" customHeight="1" x14ac:dyDescent="0.2">
      <c r="B1" s="43" t="s">
        <v>7</v>
      </c>
      <c r="C1" s="43"/>
      <c r="D1" s="43"/>
      <c r="E1" s="5"/>
      <c r="F1" s="5"/>
      <c r="G1" s="5"/>
      <c r="H1" s="5"/>
      <c r="I1" s="5"/>
    </row>
    <row r="2" spans="1:9" s="1" customFormat="1" ht="15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9" s="3" customFormat="1" x14ac:dyDescent="0.2">
      <c r="D3" s="4"/>
      <c r="F3" s="4"/>
    </row>
    <row r="4" spans="1:9" s="3" customFormat="1" x14ac:dyDescent="0.2">
      <c r="F4" s="4"/>
    </row>
    <row r="5" spans="1:9" s="3" customFormat="1" x14ac:dyDescent="0.2">
      <c r="A5" s="44" t="s">
        <v>2</v>
      </c>
      <c r="B5" s="44"/>
      <c r="C5" s="44"/>
      <c r="D5" s="44"/>
    </row>
    <row r="6" spans="1:9" s="3" customFormat="1" x14ac:dyDescent="0.2">
      <c r="A6" s="44" t="s">
        <v>16</v>
      </c>
      <c r="B6" s="44"/>
      <c r="C6" s="44"/>
      <c r="D6" s="44"/>
    </row>
    <row r="7" spans="1:9" s="3" customFormat="1" x14ac:dyDescent="0.2">
      <c r="A7" s="44" t="s">
        <v>8</v>
      </c>
      <c r="B7" s="44"/>
      <c r="C7" s="44"/>
      <c r="D7" s="44"/>
    </row>
    <row r="8" spans="1:9" s="3" customFormat="1" x14ac:dyDescent="0.2">
      <c r="A8" s="45" t="s">
        <v>92</v>
      </c>
      <c r="B8" s="45"/>
      <c r="C8" s="45"/>
      <c r="D8" s="45"/>
    </row>
    <row r="9" spans="1:9" s="3" customFormat="1" x14ac:dyDescent="0.2"/>
    <row r="10" spans="1:9" s="6" customFormat="1" x14ac:dyDescent="0.2">
      <c r="A10" s="3"/>
      <c r="B10" s="3"/>
      <c r="C10" s="3"/>
      <c r="D10" s="4" t="s">
        <v>0</v>
      </c>
    </row>
    <row r="11" spans="1:9" s="7" customFormat="1" ht="42" customHeight="1" x14ac:dyDescent="0.2">
      <c r="A11" s="12" t="s">
        <v>1</v>
      </c>
      <c r="B11" s="13" t="s">
        <v>3</v>
      </c>
      <c r="C11" s="12" t="s">
        <v>4</v>
      </c>
      <c r="D11" s="12" t="s">
        <v>5</v>
      </c>
    </row>
    <row r="12" spans="1:9" s="6" customFormat="1" x14ac:dyDescent="0.2">
      <c r="A12" s="8">
        <v>1</v>
      </c>
      <c r="B12" s="8">
        <v>2</v>
      </c>
      <c r="C12" s="8">
        <v>3</v>
      </c>
      <c r="D12" s="8">
        <v>4</v>
      </c>
    </row>
    <row r="13" spans="1:9" s="6" customFormat="1" x14ac:dyDescent="0.2">
      <c r="A13" s="10" t="s">
        <v>25</v>
      </c>
      <c r="B13" s="11"/>
      <c r="C13" s="18"/>
      <c r="D13" s="18"/>
    </row>
    <row r="14" spans="1:9" s="6" customFormat="1" x14ac:dyDescent="0.2">
      <c r="A14" s="10" t="s">
        <v>26</v>
      </c>
      <c r="B14" s="11">
        <v>1</v>
      </c>
      <c r="C14" s="9">
        <v>365044</v>
      </c>
      <c r="D14" s="9">
        <v>1145037</v>
      </c>
    </row>
    <row r="15" spans="1:9" s="6" customFormat="1" x14ac:dyDescent="0.2">
      <c r="A15" s="10" t="s">
        <v>27</v>
      </c>
      <c r="B15" s="11">
        <v>2</v>
      </c>
      <c r="C15" s="9">
        <v>228747</v>
      </c>
      <c r="D15" s="9">
        <v>1624276</v>
      </c>
    </row>
    <row r="16" spans="1:9" s="6" customFormat="1" ht="25.5" x14ac:dyDescent="0.2">
      <c r="A16" s="10" t="s">
        <v>28</v>
      </c>
      <c r="B16" s="11">
        <v>3</v>
      </c>
      <c r="C16" s="9">
        <v>10185560</v>
      </c>
      <c r="D16" s="9">
        <v>12028378</v>
      </c>
    </row>
    <row r="17" spans="1:4" s="6" customFormat="1" ht="25.5" x14ac:dyDescent="0.2">
      <c r="A17" s="10" t="s">
        <v>29</v>
      </c>
      <c r="B17" s="11">
        <v>4</v>
      </c>
      <c r="C17" s="9">
        <v>47605</v>
      </c>
      <c r="D17" s="9">
        <v>47181</v>
      </c>
    </row>
    <row r="18" spans="1:4" s="6" customFormat="1" x14ac:dyDescent="0.2">
      <c r="A18" s="10" t="s">
        <v>30</v>
      </c>
      <c r="B18" s="11">
        <v>5</v>
      </c>
      <c r="C18" s="9">
        <v>3184368</v>
      </c>
      <c r="D18" s="9">
        <v>4235174</v>
      </c>
    </row>
    <row r="19" spans="1:4" s="6" customFormat="1" x14ac:dyDescent="0.2">
      <c r="A19" s="10" t="s">
        <v>31</v>
      </c>
      <c r="B19" s="11">
        <v>6</v>
      </c>
      <c r="C19" s="9"/>
      <c r="D19" s="9"/>
    </row>
    <row r="20" spans="1:4" s="6" customFormat="1" x14ac:dyDescent="0.2">
      <c r="A20" s="10" t="s">
        <v>32</v>
      </c>
      <c r="B20" s="11">
        <v>7</v>
      </c>
      <c r="C20" s="9">
        <v>0</v>
      </c>
      <c r="D20" s="9"/>
    </row>
    <row r="21" spans="1:4" s="6" customFormat="1" ht="25.5" x14ac:dyDescent="0.2">
      <c r="A21" s="10" t="s">
        <v>33</v>
      </c>
      <c r="B21" s="11">
        <v>8</v>
      </c>
      <c r="C21" s="9">
        <v>302887</v>
      </c>
      <c r="D21" s="9">
        <v>372448</v>
      </c>
    </row>
    <row r="22" spans="1:4" s="6" customFormat="1" ht="25.5" x14ac:dyDescent="0.2">
      <c r="A22" s="10" t="s">
        <v>34</v>
      </c>
      <c r="B22" s="11">
        <v>9</v>
      </c>
      <c r="C22" s="9">
        <v>52242</v>
      </c>
      <c r="D22" s="9">
        <v>175110</v>
      </c>
    </row>
    <row r="23" spans="1:4" s="6" customFormat="1" ht="25.5" x14ac:dyDescent="0.2">
      <c r="A23" s="10" t="s">
        <v>35</v>
      </c>
      <c r="B23" s="11">
        <v>10</v>
      </c>
      <c r="C23" s="9">
        <v>0</v>
      </c>
      <c r="D23" s="9"/>
    </row>
    <row r="24" spans="1:4" s="6" customFormat="1" ht="25.5" x14ac:dyDescent="0.2">
      <c r="A24" s="10" t="s">
        <v>36</v>
      </c>
      <c r="B24" s="11">
        <v>11</v>
      </c>
      <c r="C24" s="9"/>
      <c r="D24" s="9"/>
    </row>
    <row r="25" spans="1:4" s="6" customFormat="1" ht="25.5" x14ac:dyDescent="0.2">
      <c r="A25" s="10" t="s">
        <v>37</v>
      </c>
      <c r="B25" s="11">
        <v>12</v>
      </c>
      <c r="C25" s="9">
        <v>225501</v>
      </c>
      <c r="D25" s="9">
        <v>38896</v>
      </c>
    </row>
    <row r="26" spans="1:4" s="6" customFormat="1" ht="25.5" x14ac:dyDescent="0.2">
      <c r="A26" s="10" t="s">
        <v>38</v>
      </c>
      <c r="B26" s="11">
        <v>13</v>
      </c>
      <c r="C26" s="9">
        <v>615568</v>
      </c>
      <c r="D26" s="9">
        <v>678438</v>
      </c>
    </row>
    <row r="27" spans="1:4" s="6" customFormat="1" x14ac:dyDescent="0.2">
      <c r="A27" s="10" t="s">
        <v>39</v>
      </c>
      <c r="B27" s="11">
        <v>14</v>
      </c>
      <c r="C27" s="9">
        <v>34591</v>
      </c>
      <c r="D27" s="9">
        <v>27793</v>
      </c>
    </row>
    <row r="28" spans="1:4" s="6" customFormat="1" ht="25.5" x14ac:dyDescent="0.2">
      <c r="A28" s="10" t="s">
        <v>40</v>
      </c>
      <c r="B28" s="11">
        <v>15</v>
      </c>
      <c r="C28" s="9">
        <v>59592</v>
      </c>
      <c r="D28" s="9">
        <v>69998</v>
      </c>
    </row>
    <row r="29" spans="1:4" s="6" customFormat="1" x14ac:dyDescent="0.2">
      <c r="A29" s="10" t="s">
        <v>41</v>
      </c>
      <c r="B29" s="11">
        <v>16</v>
      </c>
      <c r="C29" s="9">
        <v>47591</v>
      </c>
      <c r="D29" s="9">
        <v>59149</v>
      </c>
    </row>
    <row r="30" spans="1:4" s="6" customFormat="1" x14ac:dyDescent="0.2">
      <c r="A30" s="10" t="s">
        <v>42</v>
      </c>
      <c r="B30" s="11">
        <v>17</v>
      </c>
      <c r="C30" s="9"/>
      <c r="D30" s="9"/>
    </row>
    <row r="31" spans="1:4" s="6" customFormat="1" x14ac:dyDescent="0.2">
      <c r="A31" s="10" t="s">
        <v>43</v>
      </c>
      <c r="B31" s="11">
        <v>18</v>
      </c>
      <c r="C31" s="9">
        <v>730029</v>
      </c>
      <c r="D31" s="9">
        <v>330559</v>
      </c>
    </row>
    <row r="32" spans="1:4" s="6" customFormat="1" x14ac:dyDescent="0.2">
      <c r="A32" s="10" t="s">
        <v>44</v>
      </c>
      <c r="B32" s="11">
        <v>19</v>
      </c>
      <c r="C32" s="9">
        <v>154859</v>
      </c>
      <c r="D32" s="9">
        <v>57808</v>
      </c>
    </row>
    <row r="33" spans="1:4" s="6" customFormat="1" x14ac:dyDescent="0.2">
      <c r="A33" s="10" t="s">
        <v>45</v>
      </c>
      <c r="B33" s="11">
        <v>20</v>
      </c>
      <c r="C33" s="9">
        <v>27757</v>
      </c>
      <c r="D33" s="9"/>
    </row>
    <row r="34" spans="1:4" s="6" customFormat="1" x14ac:dyDescent="0.2">
      <c r="A34" s="10" t="s">
        <v>46</v>
      </c>
      <c r="B34" s="11">
        <v>21</v>
      </c>
      <c r="C34" s="9">
        <v>0</v>
      </c>
      <c r="D34" s="9"/>
    </row>
    <row r="35" spans="1:4" s="6" customFormat="1" x14ac:dyDescent="0.2">
      <c r="A35" s="10" t="s">
        <v>47</v>
      </c>
      <c r="B35" s="11">
        <v>22</v>
      </c>
      <c r="C35" s="9">
        <v>3800000</v>
      </c>
      <c r="D35" s="9"/>
    </row>
    <row r="36" spans="1:4" s="6" customFormat="1" x14ac:dyDescent="0.2">
      <c r="A36" s="10" t="s">
        <v>48</v>
      </c>
      <c r="B36" s="11">
        <v>23</v>
      </c>
      <c r="C36" s="9">
        <v>124228</v>
      </c>
      <c r="D36" s="9">
        <v>123323</v>
      </c>
    </row>
    <row r="37" spans="1:4" s="6" customFormat="1" x14ac:dyDescent="0.2">
      <c r="A37" s="10" t="s">
        <v>49</v>
      </c>
      <c r="B37" s="11">
        <v>24</v>
      </c>
      <c r="C37" s="9">
        <v>719278</v>
      </c>
      <c r="D37" s="9">
        <v>761410</v>
      </c>
    </row>
    <row r="38" spans="1:4" s="6" customFormat="1" ht="25.5" x14ac:dyDescent="0.2">
      <c r="A38" s="10" t="s">
        <v>50</v>
      </c>
      <c r="B38" s="11">
        <v>25</v>
      </c>
      <c r="C38" s="9">
        <v>80051</v>
      </c>
      <c r="D38" s="9"/>
    </row>
    <row r="39" spans="1:4" s="6" customFormat="1" x14ac:dyDescent="0.2">
      <c r="A39" s="10" t="s">
        <v>51</v>
      </c>
      <c r="B39" s="11">
        <v>26</v>
      </c>
      <c r="C39" s="9">
        <v>13205</v>
      </c>
      <c r="D39" s="9">
        <v>11001</v>
      </c>
    </row>
    <row r="40" spans="1:4" s="6" customFormat="1" x14ac:dyDescent="0.2">
      <c r="A40" s="10" t="s">
        <v>52</v>
      </c>
      <c r="B40" s="11">
        <v>27</v>
      </c>
      <c r="C40" s="9"/>
      <c r="D40" s="9"/>
    </row>
    <row r="41" spans="1:4" s="6" customFormat="1" x14ac:dyDescent="0.2">
      <c r="A41" s="10" t="s">
        <v>53</v>
      </c>
      <c r="B41" s="11">
        <v>28</v>
      </c>
      <c r="C41" s="9">
        <v>146124</v>
      </c>
      <c r="D41" s="9">
        <v>121284</v>
      </c>
    </row>
    <row r="42" spans="1:4" s="6" customFormat="1" x14ac:dyDescent="0.2">
      <c r="A42" s="10" t="s">
        <v>54</v>
      </c>
      <c r="B42" s="11">
        <v>29</v>
      </c>
      <c r="C42" s="9">
        <v>0</v>
      </c>
      <c r="D42" s="9"/>
    </row>
    <row r="43" spans="1:4" s="6" customFormat="1" x14ac:dyDescent="0.2">
      <c r="A43" s="10" t="s">
        <v>55</v>
      </c>
      <c r="B43" s="11">
        <v>30</v>
      </c>
      <c r="C43" s="9">
        <v>21144827</v>
      </c>
      <c r="D43" s="9">
        <v>21907263</v>
      </c>
    </row>
    <row r="44" spans="1:4" s="6" customFormat="1" x14ac:dyDescent="0.2">
      <c r="A44" s="10" t="s">
        <v>56</v>
      </c>
      <c r="B44" s="11"/>
      <c r="C44" s="18"/>
      <c r="D44" s="18"/>
    </row>
    <row r="45" spans="1:4" s="6" customFormat="1" x14ac:dyDescent="0.2">
      <c r="A45" s="10" t="s">
        <v>57</v>
      </c>
      <c r="B45" s="11">
        <v>31</v>
      </c>
      <c r="C45" s="9">
        <v>4478234</v>
      </c>
      <c r="D45" s="9">
        <v>4458015</v>
      </c>
    </row>
    <row r="46" spans="1:4" s="6" customFormat="1" ht="25.5" x14ac:dyDescent="0.2">
      <c r="A46" s="10" t="s">
        <v>58</v>
      </c>
      <c r="B46" s="11">
        <v>32</v>
      </c>
      <c r="C46" s="9"/>
      <c r="D46" s="9"/>
    </row>
    <row r="47" spans="1:4" s="6" customFormat="1" x14ac:dyDescent="0.2">
      <c r="A47" s="10" t="s">
        <v>59</v>
      </c>
      <c r="B47" s="11">
        <v>33</v>
      </c>
      <c r="C47" s="9"/>
      <c r="D47" s="9"/>
    </row>
    <row r="48" spans="1:4" s="6" customFormat="1" x14ac:dyDescent="0.2">
      <c r="A48" s="10" t="s">
        <v>60</v>
      </c>
      <c r="B48" s="11">
        <v>34</v>
      </c>
      <c r="C48" s="9">
        <v>928951</v>
      </c>
      <c r="D48" s="9">
        <v>1651516</v>
      </c>
    </row>
    <row r="49" spans="1:4" s="6" customFormat="1" x14ac:dyDescent="0.2">
      <c r="A49" s="10" t="s">
        <v>61</v>
      </c>
      <c r="B49" s="11">
        <v>35</v>
      </c>
      <c r="C49" s="9">
        <v>3339401</v>
      </c>
      <c r="D49" s="9">
        <v>1535913</v>
      </c>
    </row>
    <row r="50" spans="1:4" s="6" customFormat="1" x14ac:dyDescent="0.2">
      <c r="A50" s="10" t="s">
        <v>62</v>
      </c>
      <c r="B50" s="11">
        <v>36</v>
      </c>
      <c r="C50" s="9"/>
      <c r="D50" s="9"/>
    </row>
    <row r="51" spans="1:4" s="6" customFormat="1" x14ac:dyDescent="0.2">
      <c r="A51" s="10" t="s">
        <v>63</v>
      </c>
      <c r="B51" s="11">
        <v>37</v>
      </c>
      <c r="C51" s="9">
        <v>225828</v>
      </c>
      <c r="D51" s="9">
        <v>283595</v>
      </c>
    </row>
    <row r="52" spans="1:4" s="6" customFormat="1" x14ac:dyDescent="0.2">
      <c r="A52" s="10" t="s">
        <v>64</v>
      </c>
      <c r="B52" s="11">
        <v>38</v>
      </c>
      <c r="C52" s="9">
        <v>93848</v>
      </c>
      <c r="D52" s="9">
        <v>52080</v>
      </c>
    </row>
    <row r="53" spans="1:4" s="6" customFormat="1" x14ac:dyDescent="0.2">
      <c r="A53" s="10" t="s">
        <v>65</v>
      </c>
      <c r="B53" s="11">
        <v>39</v>
      </c>
      <c r="C53" s="9"/>
      <c r="D53" s="9">
        <v>1496</v>
      </c>
    </row>
    <row r="54" spans="1:4" s="6" customFormat="1" x14ac:dyDescent="0.2">
      <c r="A54" s="10" t="s">
        <v>66</v>
      </c>
      <c r="B54" s="11">
        <v>40</v>
      </c>
      <c r="C54" s="9">
        <v>61645</v>
      </c>
      <c r="D54" s="9">
        <v>63931</v>
      </c>
    </row>
    <row r="55" spans="1:4" s="6" customFormat="1" x14ac:dyDescent="0.2">
      <c r="A55" s="10" t="s">
        <v>67</v>
      </c>
      <c r="B55" s="11">
        <v>41</v>
      </c>
      <c r="C55" s="9">
        <v>113749</v>
      </c>
      <c r="D55" s="9">
        <v>190656</v>
      </c>
    </row>
    <row r="56" spans="1:4" s="6" customFormat="1" x14ac:dyDescent="0.2">
      <c r="A56" s="10" t="s">
        <v>68</v>
      </c>
      <c r="B56" s="11">
        <v>42</v>
      </c>
      <c r="C56" s="9">
        <v>184577</v>
      </c>
      <c r="D56" s="9">
        <v>54877</v>
      </c>
    </row>
    <row r="57" spans="1:4" s="6" customFormat="1" x14ac:dyDescent="0.2">
      <c r="A57" s="10" t="s">
        <v>69</v>
      </c>
      <c r="B57" s="11">
        <v>43</v>
      </c>
      <c r="C57" s="9">
        <v>152943</v>
      </c>
      <c r="D57" s="9"/>
    </row>
    <row r="58" spans="1:4" s="6" customFormat="1" x14ac:dyDescent="0.2">
      <c r="A58" s="10" t="s">
        <v>70</v>
      </c>
      <c r="B58" s="11">
        <v>44</v>
      </c>
      <c r="C58" s="9">
        <v>1836008</v>
      </c>
      <c r="D58" s="9">
        <v>3285577</v>
      </c>
    </row>
    <row r="59" spans="1:4" s="6" customFormat="1" x14ac:dyDescent="0.2">
      <c r="A59" s="10" t="s">
        <v>32</v>
      </c>
      <c r="B59" s="11">
        <v>45</v>
      </c>
      <c r="C59" s="9"/>
      <c r="D59" s="9"/>
    </row>
    <row r="60" spans="1:4" s="6" customFormat="1" x14ac:dyDescent="0.2">
      <c r="A60" s="10" t="s">
        <v>71</v>
      </c>
      <c r="B60" s="11">
        <v>46</v>
      </c>
      <c r="C60" s="9"/>
      <c r="D60" s="9"/>
    </row>
    <row r="61" spans="1:4" s="6" customFormat="1" x14ac:dyDescent="0.2">
      <c r="A61" s="10" t="s">
        <v>72</v>
      </c>
      <c r="B61" s="11">
        <v>47</v>
      </c>
      <c r="C61" s="9">
        <v>309778</v>
      </c>
      <c r="D61" s="9">
        <v>180056</v>
      </c>
    </row>
    <row r="62" spans="1:4" s="6" customFormat="1" x14ac:dyDescent="0.2">
      <c r="A62" s="10" t="s">
        <v>73</v>
      </c>
      <c r="B62" s="11">
        <v>48</v>
      </c>
      <c r="C62" s="9">
        <v>70080</v>
      </c>
      <c r="D62" s="9">
        <v>58303</v>
      </c>
    </row>
    <row r="63" spans="1:4" s="6" customFormat="1" x14ac:dyDescent="0.2">
      <c r="A63" s="10" t="s">
        <v>74</v>
      </c>
      <c r="B63" s="11">
        <v>49</v>
      </c>
      <c r="C63" s="9"/>
      <c r="D63" s="9">
        <v>95159</v>
      </c>
    </row>
    <row r="64" spans="1:4" s="6" customFormat="1" x14ac:dyDescent="0.2">
      <c r="A64" s="10" t="s">
        <v>75</v>
      </c>
      <c r="B64" s="11">
        <v>50</v>
      </c>
      <c r="C64" s="9"/>
      <c r="D64" s="9"/>
    </row>
    <row r="65" spans="1:4" s="6" customFormat="1" x14ac:dyDescent="0.2">
      <c r="A65" s="10" t="s">
        <v>76</v>
      </c>
      <c r="B65" s="11">
        <v>51</v>
      </c>
      <c r="C65" s="9">
        <v>11795042</v>
      </c>
      <c r="D65" s="9">
        <v>11911174</v>
      </c>
    </row>
    <row r="66" spans="1:4" s="6" customFormat="1" x14ac:dyDescent="0.2">
      <c r="A66" s="10" t="s">
        <v>77</v>
      </c>
      <c r="B66" s="11"/>
      <c r="C66" s="18"/>
      <c r="D66" s="18"/>
    </row>
    <row r="67" spans="1:4" s="6" customFormat="1" x14ac:dyDescent="0.2">
      <c r="A67" s="10" t="s">
        <v>78</v>
      </c>
      <c r="B67" s="11">
        <v>52</v>
      </c>
      <c r="C67" s="9">
        <v>300000</v>
      </c>
      <c r="D67" s="9">
        <v>300000</v>
      </c>
    </row>
    <row r="68" spans="1:4" s="6" customFormat="1" x14ac:dyDescent="0.2">
      <c r="A68" s="10" t="s">
        <v>79</v>
      </c>
      <c r="B68" s="11">
        <v>53</v>
      </c>
      <c r="C68" s="9"/>
      <c r="D68" s="9"/>
    </row>
    <row r="69" spans="1:4" s="6" customFormat="1" x14ac:dyDescent="0.2">
      <c r="A69" s="10" t="s">
        <v>80</v>
      </c>
      <c r="B69" s="11">
        <v>54</v>
      </c>
      <c r="C69" s="9">
        <v>15000</v>
      </c>
      <c r="D69" s="9">
        <v>15000</v>
      </c>
    </row>
    <row r="70" spans="1:4" s="6" customFormat="1" x14ac:dyDescent="0.2">
      <c r="A70" s="10" t="s">
        <v>81</v>
      </c>
      <c r="B70" s="11">
        <v>55</v>
      </c>
      <c r="C70" s="9"/>
      <c r="D70" s="9"/>
    </row>
    <row r="71" spans="1:4" s="6" customFormat="1" x14ac:dyDescent="0.2">
      <c r="A71" s="10" t="s">
        <v>82</v>
      </c>
      <c r="B71" s="11">
        <v>56</v>
      </c>
      <c r="C71" s="9"/>
      <c r="D71" s="9">
        <v>7892</v>
      </c>
    </row>
    <row r="72" spans="1:4" s="6" customFormat="1" x14ac:dyDescent="0.2">
      <c r="A72" s="10" t="s">
        <v>83</v>
      </c>
      <c r="B72" s="11">
        <v>57</v>
      </c>
      <c r="C72" s="9">
        <v>385</v>
      </c>
      <c r="D72" s="9">
        <v>1568</v>
      </c>
    </row>
    <row r="73" spans="1:4" s="6" customFormat="1" x14ac:dyDescent="0.2">
      <c r="A73" s="10" t="s">
        <v>84</v>
      </c>
      <c r="B73" s="11">
        <v>58</v>
      </c>
      <c r="C73" s="9">
        <v>-1214</v>
      </c>
      <c r="D73" s="9">
        <v>-2653</v>
      </c>
    </row>
    <row r="74" spans="1:4" s="6" customFormat="1" x14ac:dyDescent="0.2">
      <c r="A74" s="10" t="s">
        <v>85</v>
      </c>
      <c r="B74" s="11">
        <v>59</v>
      </c>
      <c r="C74" s="9">
        <v>513377</v>
      </c>
      <c r="D74" s="9">
        <v>539228</v>
      </c>
    </row>
    <row r="75" spans="1:4" s="6" customFormat="1" x14ac:dyDescent="0.2">
      <c r="A75" s="10" t="s">
        <v>86</v>
      </c>
      <c r="B75" s="11">
        <v>60</v>
      </c>
      <c r="C75" s="9">
        <v>8522237</v>
      </c>
      <c r="D75" s="9">
        <v>9135054</v>
      </c>
    </row>
    <row r="76" spans="1:4" s="6" customFormat="1" x14ac:dyDescent="0.2">
      <c r="A76" s="10" t="s">
        <v>87</v>
      </c>
      <c r="B76" s="11"/>
      <c r="C76" s="18"/>
      <c r="D76" s="18"/>
    </row>
    <row r="77" spans="1:4" s="6" customFormat="1" x14ac:dyDescent="0.2">
      <c r="A77" s="10" t="s">
        <v>88</v>
      </c>
      <c r="B77" s="11">
        <v>60.1</v>
      </c>
      <c r="C77" s="9">
        <v>9102337</v>
      </c>
      <c r="D77" s="9">
        <v>7790962</v>
      </c>
    </row>
    <row r="78" spans="1:4" s="6" customFormat="1" x14ac:dyDescent="0.2">
      <c r="A78" s="10" t="s">
        <v>89</v>
      </c>
      <c r="B78" s="11">
        <v>60.2</v>
      </c>
      <c r="C78" s="9">
        <v>-580100</v>
      </c>
      <c r="D78" s="9">
        <v>1344092</v>
      </c>
    </row>
    <row r="79" spans="1:4" s="6" customFormat="1" x14ac:dyDescent="0.2">
      <c r="A79" s="10" t="s">
        <v>90</v>
      </c>
      <c r="B79" s="11">
        <v>61</v>
      </c>
      <c r="C79" s="9">
        <v>9349785</v>
      </c>
      <c r="D79" s="9">
        <v>9996089</v>
      </c>
    </row>
    <row r="80" spans="1:4" x14ac:dyDescent="0.2">
      <c r="A80" s="10" t="s">
        <v>91</v>
      </c>
      <c r="B80" s="11">
        <v>62</v>
      </c>
      <c r="C80" s="9">
        <v>21144827</v>
      </c>
      <c r="D80" s="9">
        <v>21907263</v>
      </c>
    </row>
    <row r="81" spans="1:7" x14ac:dyDescent="0.2">
      <c r="A81" s="38" t="s">
        <v>266</v>
      </c>
      <c r="B81" s="39"/>
      <c r="C81" s="40">
        <f>(C43-C41-C65)/122400</f>
        <v>75.193308823529406</v>
      </c>
      <c r="D81" s="40">
        <f>(D43-D41-D65)/122400</f>
        <v>80.676511437908502</v>
      </c>
    </row>
    <row r="82" spans="1:7" s="14" customFormat="1" x14ac:dyDescent="0.2"/>
    <row r="83" spans="1:7" s="14" customFormat="1" x14ac:dyDescent="0.2">
      <c r="A83" s="42" t="s">
        <v>17</v>
      </c>
      <c r="B83" s="42"/>
      <c r="C83" s="42"/>
      <c r="D83" s="42"/>
      <c r="E83" s="42"/>
      <c r="F83" s="42"/>
      <c r="G83" s="42"/>
    </row>
    <row r="84" spans="1:7" s="14" customFormat="1" x14ac:dyDescent="0.2">
      <c r="A84" s="42" t="s">
        <v>18</v>
      </c>
      <c r="B84" s="42"/>
      <c r="C84" s="42"/>
      <c r="D84" s="42"/>
      <c r="E84" s="42"/>
      <c r="F84" s="42"/>
      <c r="G84" s="42"/>
    </row>
    <row r="85" spans="1:7" s="14" customFormat="1" x14ac:dyDescent="0.2">
      <c r="A85" s="42" t="s">
        <v>19</v>
      </c>
      <c r="B85" s="42"/>
      <c r="C85" s="42"/>
      <c r="D85" s="42"/>
      <c r="E85" s="42"/>
      <c r="F85" s="42"/>
      <c r="G85" s="42"/>
    </row>
    <row r="86" spans="1:7" s="14" customFormat="1" x14ac:dyDescent="0.2">
      <c r="A86" s="42" t="s">
        <v>20</v>
      </c>
      <c r="B86" s="42"/>
      <c r="C86" s="42"/>
      <c r="D86" s="42"/>
      <c r="E86" s="42"/>
      <c r="F86" s="42"/>
      <c r="G86" s="42"/>
    </row>
    <row r="87" spans="1:7" s="16" customFormat="1" x14ac:dyDescent="0.2">
      <c r="A87" s="41" t="s">
        <v>21</v>
      </c>
      <c r="B87" s="41"/>
      <c r="C87" s="41"/>
      <c r="D87" s="41"/>
      <c r="E87" s="41"/>
      <c r="F87" s="41"/>
      <c r="G87" s="17"/>
    </row>
    <row r="88" spans="1:7" s="16" customFormat="1" x14ac:dyDescent="0.2">
      <c r="A88" s="41" t="s">
        <v>10</v>
      </c>
      <c r="B88" s="41"/>
      <c r="C88" s="41"/>
      <c r="D88" s="41"/>
      <c r="E88" s="41"/>
      <c r="F88" s="41"/>
      <c r="G88" s="17"/>
    </row>
    <row r="89" spans="1:7" s="16" customFormat="1" x14ac:dyDescent="0.2">
      <c r="A89" s="41" t="s">
        <v>22</v>
      </c>
      <c r="B89" s="41"/>
      <c r="C89" s="41"/>
      <c r="D89" s="41"/>
      <c r="E89" s="41"/>
      <c r="F89" s="41"/>
      <c r="G89" s="41"/>
    </row>
    <row r="90" spans="1:7" s="16" customFormat="1" x14ac:dyDescent="0.2">
      <c r="A90" s="41" t="s">
        <v>9</v>
      </c>
      <c r="B90" s="41"/>
      <c r="C90" s="41"/>
      <c r="D90" s="41"/>
      <c r="E90" s="41"/>
      <c r="F90" s="41"/>
      <c r="G90" s="41"/>
    </row>
    <row r="91" spans="1:7" s="16" customFormat="1" x14ac:dyDescent="0.2">
      <c r="A91" s="41" t="s">
        <v>11</v>
      </c>
      <c r="B91" s="41"/>
      <c r="C91" s="41"/>
      <c r="D91" s="41"/>
      <c r="E91" s="41"/>
      <c r="F91" s="41"/>
      <c r="G91" s="41"/>
    </row>
    <row r="92" spans="1:7" s="16" customFormat="1" x14ac:dyDescent="0.2">
      <c r="A92" s="41" t="s">
        <v>23</v>
      </c>
      <c r="B92" s="41"/>
      <c r="C92" s="41"/>
      <c r="D92" s="41"/>
      <c r="E92" s="41"/>
      <c r="F92" s="41"/>
      <c r="G92" s="41"/>
    </row>
    <row r="93" spans="1:7" s="16" customFormat="1" x14ac:dyDescent="0.2">
      <c r="A93" s="41" t="s">
        <v>10</v>
      </c>
      <c r="B93" s="41"/>
      <c r="C93" s="41"/>
      <c r="D93" s="41"/>
      <c r="E93" s="41"/>
      <c r="F93" s="41"/>
      <c r="G93" s="41"/>
    </row>
    <row r="94" spans="1:7" s="16" customFormat="1" x14ac:dyDescent="0.2">
      <c r="A94" s="41" t="s">
        <v>13</v>
      </c>
      <c r="B94" s="41"/>
      <c r="C94" s="41"/>
      <c r="D94" s="41"/>
      <c r="E94" s="41"/>
      <c r="F94" s="41"/>
      <c r="G94" s="41"/>
    </row>
    <row r="95" spans="1:7" s="16" customFormat="1" x14ac:dyDescent="0.2">
      <c r="A95" s="41" t="s">
        <v>12</v>
      </c>
      <c r="B95" s="41"/>
      <c r="C95" s="41"/>
      <c r="D95" s="41"/>
      <c r="E95" s="41"/>
      <c r="F95" s="41"/>
      <c r="G95" s="41"/>
    </row>
    <row r="96" spans="1:7" s="16" customFormat="1" x14ac:dyDescent="0.2">
      <c r="A96" s="41" t="s">
        <v>14</v>
      </c>
      <c r="B96" s="41"/>
      <c r="C96" s="41"/>
      <c r="D96" s="41"/>
      <c r="E96" s="41"/>
      <c r="F96" s="41"/>
      <c r="G96" s="41"/>
    </row>
    <row r="97" spans="1:7" s="16" customFormat="1" x14ac:dyDescent="0.2">
      <c r="A97" s="41" t="s">
        <v>24</v>
      </c>
      <c r="B97" s="41"/>
      <c r="C97" s="41"/>
      <c r="D97" s="41"/>
      <c r="E97" s="41"/>
      <c r="F97" s="41"/>
      <c r="G97" s="41"/>
    </row>
    <row r="98" spans="1:7" s="16" customFormat="1" x14ac:dyDescent="0.2">
      <c r="A98" s="41" t="s">
        <v>10</v>
      </c>
      <c r="B98" s="41"/>
      <c r="C98" s="41"/>
      <c r="D98" s="41"/>
      <c r="E98" s="41"/>
      <c r="F98" s="41"/>
      <c r="G98" s="41"/>
    </row>
    <row r="99" spans="1:7" s="16" customFormat="1" x14ac:dyDescent="0.2">
      <c r="A99" s="41" t="s">
        <v>6</v>
      </c>
      <c r="B99" s="41"/>
      <c r="C99" s="41"/>
      <c r="D99" s="41"/>
      <c r="E99" s="41"/>
      <c r="F99" s="41"/>
      <c r="G99" s="41"/>
    </row>
    <row r="100" spans="1:7" s="16" customFormat="1" x14ac:dyDescent="0.2">
      <c r="A100" s="41" t="s">
        <v>15</v>
      </c>
      <c r="B100" s="41"/>
      <c r="C100" s="41"/>
      <c r="D100" s="41"/>
      <c r="E100" s="41"/>
      <c r="F100" s="41"/>
      <c r="G100" s="41"/>
    </row>
    <row r="101" spans="1:7" s="16" customFormat="1" x14ac:dyDescent="0.2">
      <c r="A101" s="15"/>
    </row>
  </sheetData>
  <mergeCells count="23">
    <mergeCell ref="A95:G95"/>
    <mergeCell ref="A96:G96"/>
    <mergeCell ref="B1:D1"/>
    <mergeCell ref="A5:D5"/>
    <mergeCell ref="A8:D8"/>
    <mergeCell ref="A7:D7"/>
    <mergeCell ref="A6:D6"/>
    <mergeCell ref="A98:G98"/>
    <mergeCell ref="A99:G99"/>
    <mergeCell ref="A100:G100"/>
    <mergeCell ref="A83:G83"/>
    <mergeCell ref="A84:G84"/>
    <mergeCell ref="A85:G85"/>
    <mergeCell ref="A86:G86"/>
    <mergeCell ref="A88:F88"/>
    <mergeCell ref="A89:G89"/>
    <mergeCell ref="A90:G90"/>
    <mergeCell ref="A87:F87"/>
    <mergeCell ref="A97:G97"/>
    <mergeCell ref="A91:G91"/>
    <mergeCell ref="A92:G92"/>
    <mergeCell ref="A93:G93"/>
    <mergeCell ref="A94:G94"/>
  </mergeCells>
  <phoneticPr fontId="3" type="noConversion"/>
  <printOptions horizontalCentered="1"/>
  <pageMargins left="0" right="0" top="0.19685039370078741" bottom="0.19685039370078741" header="0" footer="0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A1230-5258-447F-99EA-15D670445EDF}">
  <sheetPr>
    <pageSetUpPr fitToPage="1"/>
  </sheetPr>
  <dimension ref="A1:I109"/>
  <sheetViews>
    <sheetView showGridLines="0" workbookViewId="0">
      <selection activeCell="A9" sqref="A9"/>
    </sheetView>
  </sheetViews>
  <sheetFormatPr defaultRowHeight="12.75" x14ac:dyDescent="0.2"/>
  <cols>
    <col min="1" max="1" width="73.7109375" customWidth="1"/>
    <col min="2" max="2" width="14" customWidth="1"/>
    <col min="3" max="3" width="13" customWidth="1"/>
    <col min="4" max="4" width="16" customWidth="1"/>
    <col min="5" max="5" width="16.42578125" customWidth="1"/>
    <col min="6" max="6" width="15.7109375" customWidth="1"/>
    <col min="9" max="9" width="11.7109375" customWidth="1"/>
    <col min="10" max="10" width="13.85546875" customWidth="1"/>
    <col min="12" max="12" width="15.7109375" customWidth="1"/>
    <col min="13" max="13" width="16.42578125" customWidth="1"/>
    <col min="14" max="14" width="9.5703125" customWidth="1"/>
    <col min="15" max="15" width="15.28515625" customWidth="1"/>
    <col min="16" max="16" width="14.7109375" customWidth="1"/>
  </cols>
  <sheetData>
    <row r="1" spans="1:9" ht="79.5" customHeight="1" x14ac:dyDescent="0.2">
      <c r="B1" s="2"/>
      <c r="C1" s="2"/>
      <c r="D1" s="43" t="s">
        <v>233</v>
      </c>
      <c r="E1" s="43"/>
      <c r="F1" s="43"/>
      <c r="G1" s="5"/>
      <c r="H1" s="5"/>
      <c r="I1" s="5"/>
    </row>
    <row r="2" spans="1:9" s="1" customFormat="1" ht="15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9" s="6" customFormat="1" x14ac:dyDescent="0.2">
      <c r="F3" s="23"/>
    </row>
    <row r="4" spans="1:9" s="6" customFormat="1" x14ac:dyDescent="0.2">
      <c r="F4" s="23"/>
    </row>
    <row r="5" spans="1:9" s="6" customFormat="1" x14ac:dyDescent="0.2">
      <c r="A5" s="44" t="s">
        <v>232</v>
      </c>
      <c r="B5" s="44"/>
      <c r="C5" s="44"/>
      <c r="D5" s="44"/>
      <c r="E5" s="44"/>
      <c r="F5" s="44"/>
    </row>
    <row r="6" spans="1:9" s="6" customFormat="1" x14ac:dyDescent="0.2">
      <c r="A6" s="44" t="s">
        <v>16</v>
      </c>
      <c r="B6" s="44"/>
      <c r="C6" s="44"/>
      <c r="D6" s="44"/>
      <c r="E6" s="44"/>
      <c r="F6" s="44"/>
    </row>
    <row r="7" spans="1:9" s="6" customFormat="1" x14ac:dyDescent="0.2">
      <c r="A7" s="44" t="s">
        <v>8</v>
      </c>
      <c r="B7" s="44"/>
      <c r="C7" s="44"/>
      <c r="D7" s="44"/>
      <c r="E7" s="44"/>
      <c r="F7" s="44"/>
    </row>
    <row r="8" spans="1:9" s="6" customFormat="1" x14ac:dyDescent="0.2">
      <c r="A8" s="47" t="s">
        <v>231</v>
      </c>
      <c r="B8" s="47"/>
      <c r="C8" s="47"/>
      <c r="D8" s="47"/>
      <c r="E8" s="47"/>
      <c r="F8" s="47"/>
    </row>
    <row r="9" spans="1:9" s="6" customFormat="1" x14ac:dyDescent="0.2">
      <c r="F9" s="23" t="s">
        <v>0</v>
      </c>
    </row>
    <row r="10" spans="1:9" s="6" customFormat="1" ht="64.5" customHeight="1" x14ac:dyDescent="0.2">
      <c r="A10" s="30" t="s">
        <v>1</v>
      </c>
      <c r="B10" s="29" t="s">
        <v>3</v>
      </c>
      <c r="C10" s="28" t="s">
        <v>230</v>
      </c>
      <c r="D10" s="28" t="s">
        <v>229</v>
      </c>
      <c r="E10" s="28" t="s">
        <v>228</v>
      </c>
      <c r="F10" s="28" t="s">
        <v>227</v>
      </c>
    </row>
    <row r="11" spans="1:9" s="6" customFormat="1" x14ac:dyDescent="0.2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27">
        <v>6</v>
      </c>
    </row>
    <row r="12" spans="1:9" x14ac:dyDescent="0.2">
      <c r="A12" s="20" t="s">
        <v>226</v>
      </c>
      <c r="B12" s="19"/>
      <c r="C12" s="18"/>
      <c r="D12" s="18"/>
      <c r="E12" s="18"/>
      <c r="F12" s="18"/>
    </row>
    <row r="13" spans="1:9" x14ac:dyDescent="0.2">
      <c r="A13" s="20" t="s">
        <v>225</v>
      </c>
      <c r="B13" s="19"/>
      <c r="C13" s="9">
        <v>835388</v>
      </c>
      <c r="D13" s="9">
        <v>10122593</v>
      </c>
      <c r="E13" s="9">
        <v>792530</v>
      </c>
      <c r="F13" s="9">
        <v>9072596</v>
      </c>
    </row>
    <row r="14" spans="1:9" x14ac:dyDescent="0.2">
      <c r="A14" s="20" t="s">
        <v>224</v>
      </c>
      <c r="B14" s="19">
        <v>1</v>
      </c>
      <c r="C14" s="9">
        <v>917910</v>
      </c>
      <c r="D14" s="9">
        <v>11454793</v>
      </c>
      <c r="E14" s="9">
        <v>881589</v>
      </c>
      <c r="F14" s="9">
        <v>11058792</v>
      </c>
    </row>
    <row r="15" spans="1:9" x14ac:dyDescent="0.2">
      <c r="A15" s="20" t="s">
        <v>223</v>
      </c>
      <c r="B15" s="19">
        <v>2</v>
      </c>
      <c r="C15" s="9">
        <v>778</v>
      </c>
      <c r="D15" s="9">
        <v>14015</v>
      </c>
      <c r="E15" s="9">
        <v>1294</v>
      </c>
      <c r="F15" s="9">
        <v>31712</v>
      </c>
    </row>
    <row r="16" spans="1:9" x14ac:dyDescent="0.2">
      <c r="A16" s="20" t="s">
        <v>222</v>
      </c>
      <c r="B16" s="19">
        <v>3</v>
      </c>
      <c r="C16" s="9">
        <v>52628</v>
      </c>
      <c r="D16" s="9">
        <v>1384082</v>
      </c>
      <c r="E16" s="9">
        <v>29652</v>
      </c>
      <c r="F16" s="9">
        <v>1422308</v>
      </c>
    </row>
    <row r="17" spans="1:6" x14ac:dyDescent="0.2">
      <c r="A17" s="20" t="s">
        <v>221</v>
      </c>
      <c r="B17" s="19">
        <v>4</v>
      </c>
      <c r="C17" s="9">
        <v>866060</v>
      </c>
      <c r="D17" s="9">
        <v>10084726</v>
      </c>
      <c r="E17" s="9">
        <v>853231</v>
      </c>
      <c r="F17" s="9">
        <v>9668196</v>
      </c>
    </row>
    <row r="18" spans="1:6" x14ac:dyDescent="0.2">
      <c r="A18" s="20" t="s">
        <v>220</v>
      </c>
      <c r="B18" s="19">
        <v>5</v>
      </c>
      <c r="C18" s="9">
        <v>-63790</v>
      </c>
      <c r="D18" s="9">
        <v>20219</v>
      </c>
      <c r="E18" s="9">
        <v>-67371</v>
      </c>
      <c r="F18" s="9">
        <v>1334911</v>
      </c>
    </row>
    <row r="19" spans="1:6" x14ac:dyDescent="0.2">
      <c r="A19" s="20" t="s">
        <v>219</v>
      </c>
      <c r="B19" s="19">
        <v>6</v>
      </c>
      <c r="C19" s="9">
        <v>-97681</v>
      </c>
      <c r="D19" s="9">
        <v>-69560</v>
      </c>
      <c r="E19" s="9">
        <v>-140461</v>
      </c>
      <c r="F19" s="9">
        <v>104723</v>
      </c>
    </row>
    <row r="20" spans="1:6" x14ac:dyDescent="0.2">
      <c r="A20" s="20" t="s">
        <v>218</v>
      </c>
      <c r="B20" s="19">
        <v>7</v>
      </c>
      <c r="C20" s="9">
        <v>832169</v>
      </c>
      <c r="D20" s="9">
        <v>9994947</v>
      </c>
      <c r="E20" s="9">
        <v>780141</v>
      </c>
      <c r="F20" s="9">
        <v>8438008</v>
      </c>
    </row>
    <row r="21" spans="1:6" x14ac:dyDescent="0.2">
      <c r="A21" s="20" t="s">
        <v>217</v>
      </c>
      <c r="B21" s="19">
        <v>8</v>
      </c>
      <c r="C21" s="9">
        <v>9288</v>
      </c>
      <c r="D21" s="9">
        <v>124007</v>
      </c>
      <c r="E21" s="9">
        <v>11047</v>
      </c>
      <c r="F21" s="9">
        <v>94530</v>
      </c>
    </row>
    <row r="22" spans="1:6" x14ac:dyDescent="0.2">
      <c r="A22" s="20" t="s">
        <v>216</v>
      </c>
      <c r="B22" s="19">
        <v>9</v>
      </c>
      <c r="C22" s="9">
        <v>-6069</v>
      </c>
      <c r="D22" s="9">
        <v>3639</v>
      </c>
      <c r="E22" s="9">
        <v>1342</v>
      </c>
      <c r="F22" s="9">
        <v>540058</v>
      </c>
    </row>
    <row r="23" spans="1:6" x14ac:dyDescent="0.2">
      <c r="A23" s="20" t="s">
        <v>215</v>
      </c>
      <c r="B23" s="19"/>
      <c r="C23" s="9">
        <v>-264803</v>
      </c>
      <c r="D23" s="9">
        <v>1211732</v>
      </c>
      <c r="E23" s="9">
        <v>558309</v>
      </c>
      <c r="F23" s="9">
        <v>2481246</v>
      </c>
    </row>
    <row r="24" spans="1:6" x14ac:dyDescent="0.2">
      <c r="A24" s="20" t="s">
        <v>214</v>
      </c>
      <c r="B24" s="19">
        <v>10</v>
      </c>
      <c r="C24" s="9">
        <v>74272</v>
      </c>
      <c r="D24" s="9">
        <v>1095814</v>
      </c>
      <c r="E24" s="9">
        <v>88263</v>
      </c>
      <c r="F24" s="9">
        <v>959751</v>
      </c>
    </row>
    <row r="25" spans="1:6" x14ac:dyDescent="0.2">
      <c r="A25" s="20" t="s">
        <v>87</v>
      </c>
      <c r="B25" s="19"/>
      <c r="C25" s="18"/>
      <c r="D25" s="18"/>
      <c r="E25" s="18"/>
      <c r="F25" s="18"/>
    </row>
    <row r="26" spans="1:6" x14ac:dyDescent="0.2">
      <c r="A26" s="20" t="s">
        <v>213</v>
      </c>
      <c r="B26" s="19">
        <v>10.1</v>
      </c>
      <c r="C26" s="9">
        <v>73290</v>
      </c>
      <c r="D26" s="9">
        <v>965867</v>
      </c>
      <c r="E26" s="9">
        <v>74794</v>
      </c>
      <c r="F26" s="9">
        <v>697928</v>
      </c>
    </row>
    <row r="27" spans="1:6" x14ac:dyDescent="0.2">
      <c r="A27" s="20" t="s">
        <v>212</v>
      </c>
      <c r="B27" s="19">
        <v>10.199999999999999</v>
      </c>
      <c r="C27" s="9">
        <v>982</v>
      </c>
      <c r="D27" s="9">
        <v>129947</v>
      </c>
      <c r="E27" s="9">
        <v>13469</v>
      </c>
      <c r="F27" s="9">
        <v>261823</v>
      </c>
    </row>
    <row r="28" spans="1:6" x14ac:dyDescent="0.2">
      <c r="A28" s="20" t="s">
        <v>211</v>
      </c>
      <c r="B28" s="19">
        <v>11</v>
      </c>
      <c r="C28" s="9">
        <v>294859</v>
      </c>
      <c r="D28" s="9">
        <v>335779</v>
      </c>
      <c r="E28" s="9">
        <v>8060</v>
      </c>
      <c r="F28" s="9">
        <v>166265</v>
      </c>
    </row>
    <row r="29" spans="1:6" x14ac:dyDescent="0.2">
      <c r="A29" s="20" t="s">
        <v>87</v>
      </c>
      <c r="B29" s="19"/>
      <c r="C29" s="18"/>
      <c r="D29" s="18"/>
      <c r="E29" s="18"/>
      <c r="F29" s="18"/>
    </row>
    <row r="30" spans="1:6" x14ac:dyDescent="0.2">
      <c r="A30" s="20" t="s">
        <v>210</v>
      </c>
      <c r="B30" s="19">
        <v>11.1</v>
      </c>
      <c r="C30" s="9">
        <v>278044</v>
      </c>
      <c r="D30" s="9">
        <v>132720</v>
      </c>
      <c r="E30" s="9">
        <v>-4429</v>
      </c>
      <c r="F30" s="9">
        <v>-20891</v>
      </c>
    </row>
    <row r="31" spans="1:6" x14ac:dyDescent="0.2">
      <c r="A31" s="20" t="s">
        <v>209</v>
      </c>
      <c r="B31" s="19">
        <v>11.2</v>
      </c>
      <c r="C31" s="9">
        <v>16815</v>
      </c>
      <c r="D31" s="9">
        <v>203059</v>
      </c>
      <c r="E31" s="9">
        <v>12489</v>
      </c>
      <c r="F31" s="9">
        <v>187156</v>
      </c>
    </row>
    <row r="32" spans="1:6" x14ac:dyDescent="0.2">
      <c r="A32" s="20" t="s">
        <v>208</v>
      </c>
      <c r="B32" s="19">
        <v>11.3</v>
      </c>
      <c r="C32" s="9">
        <v>0</v>
      </c>
      <c r="D32" s="9">
        <v>0</v>
      </c>
      <c r="E32" s="9"/>
      <c r="F32" s="9"/>
    </row>
    <row r="33" spans="1:6" x14ac:dyDescent="0.2">
      <c r="A33" s="20" t="s">
        <v>207</v>
      </c>
      <c r="B33" s="19">
        <v>11.4</v>
      </c>
      <c r="C33" s="9"/>
      <c r="D33" s="9"/>
      <c r="E33" s="9"/>
      <c r="F33" s="9"/>
    </row>
    <row r="34" spans="1:6" x14ac:dyDescent="0.2">
      <c r="A34" s="20" t="s">
        <v>206</v>
      </c>
      <c r="B34" s="19">
        <v>12</v>
      </c>
      <c r="C34" s="9">
        <v>-635032</v>
      </c>
      <c r="D34" s="9">
        <v>-310272</v>
      </c>
      <c r="E34" s="9">
        <v>461986</v>
      </c>
      <c r="F34" s="9">
        <v>1332191</v>
      </c>
    </row>
    <row r="35" spans="1:6" x14ac:dyDescent="0.2">
      <c r="A35" s="20" t="s">
        <v>87</v>
      </c>
      <c r="B35" s="19"/>
      <c r="C35" s="18"/>
      <c r="D35" s="18"/>
      <c r="E35" s="18"/>
      <c r="F35" s="18"/>
    </row>
    <row r="36" spans="1:6" ht="38.25" x14ac:dyDescent="0.2">
      <c r="A36" s="20" t="s">
        <v>205</v>
      </c>
      <c r="B36" s="19">
        <v>12.1</v>
      </c>
      <c r="C36" s="9">
        <v>-531893</v>
      </c>
      <c r="D36" s="9">
        <v>-262987</v>
      </c>
      <c r="E36" s="9">
        <v>157471</v>
      </c>
      <c r="F36" s="9">
        <v>93347</v>
      </c>
    </row>
    <row r="37" spans="1:6" ht="25.5" x14ac:dyDescent="0.2">
      <c r="A37" s="20" t="s">
        <v>204</v>
      </c>
      <c r="B37" s="19">
        <v>12.2</v>
      </c>
      <c r="C37" s="9"/>
      <c r="D37" s="9"/>
      <c r="E37" s="9">
        <v>979</v>
      </c>
      <c r="F37" s="9">
        <v>979</v>
      </c>
    </row>
    <row r="38" spans="1:6" x14ac:dyDescent="0.2">
      <c r="A38" s="20" t="s">
        <v>203</v>
      </c>
      <c r="B38" s="19">
        <v>12.3</v>
      </c>
      <c r="C38" s="9">
        <v>-103139</v>
      </c>
      <c r="D38" s="9">
        <v>-47285</v>
      </c>
      <c r="E38" s="9">
        <v>303536</v>
      </c>
      <c r="F38" s="9">
        <v>1237865</v>
      </c>
    </row>
    <row r="39" spans="1:6" x14ac:dyDescent="0.2">
      <c r="A39" s="20" t="s">
        <v>202</v>
      </c>
      <c r="B39" s="19">
        <v>12.4</v>
      </c>
      <c r="C39" s="9"/>
      <c r="D39" s="9"/>
      <c r="E39" s="9"/>
      <c r="F39" s="9"/>
    </row>
    <row r="40" spans="1:6" x14ac:dyDescent="0.2">
      <c r="A40" s="20" t="s">
        <v>201</v>
      </c>
      <c r="B40" s="19">
        <v>12.5</v>
      </c>
      <c r="C40" s="9"/>
      <c r="D40" s="9"/>
      <c r="E40" s="9">
        <v>0</v>
      </c>
      <c r="F40" s="9"/>
    </row>
    <row r="41" spans="1:6" x14ac:dyDescent="0.2">
      <c r="A41" s="20" t="s">
        <v>200</v>
      </c>
      <c r="B41" s="19">
        <v>13</v>
      </c>
      <c r="C41" s="9">
        <v>1103</v>
      </c>
      <c r="D41" s="9">
        <v>90411</v>
      </c>
      <c r="E41" s="9">
        <v>0</v>
      </c>
      <c r="F41" s="9">
        <v>22724</v>
      </c>
    </row>
    <row r="42" spans="1:6" x14ac:dyDescent="0.2">
      <c r="A42" s="20" t="s">
        <v>199</v>
      </c>
      <c r="B42" s="19">
        <v>14</v>
      </c>
      <c r="C42" s="9">
        <v>-5</v>
      </c>
      <c r="D42" s="9">
        <v>0</v>
      </c>
      <c r="E42" s="9">
        <v>0</v>
      </c>
      <c r="F42" s="9">
        <v>315</v>
      </c>
    </row>
    <row r="43" spans="1:6" x14ac:dyDescent="0.2">
      <c r="A43" s="20" t="s">
        <v>198</v>
      </c>
      <c r="B43" s="19"/>
      <c r="C43" s="9">
        <v>-29633</v>
      </c>
      <c r="D43" s="9">
        <v>7645</v>
      </c>
      <c r="E43" s="9">
        <v>1606</v>
      </c>
      <c r="F43" s="9">
        <v>11330</v>
      </c>
    </row>
    <row r="44" spans="1:6" x14ac:dyDescent="0.2">
      <c r="A44" s="20" t="s">
        <v>197</v>
      </c>
      <c r="B44" s="19">
        <v>15</v>
      </c>
      <c r="C44" s="9">
        <v>-201</v>
      </c>
      <c r="D44" s="9">
        <v>-6807</v>
      </c>
      <c r="E44" s="9">
        <v>-212</v>
      </c>
      <c r="F44" s="9">
        <v>2609</v>
      </c>
    </row>
    <row r="45" spans="1:6" x14ac:dyDescent="0.2">
      <c r="A45" s="20" t="s">
        <v>196</v>
      </c>
      <c r="B45" s="19">
        <v>16</v>
      </c>
      <c r="C45" s="9">
        <v>-29432</v>
      </c>
      <c r="D45" s="9">
        <v>14452</v>
      </c>
      <c r="E45" s="9">
        <v>1818</v>
      </c>
      <c r="F45" s="9">
        <v>8721</v>
      </c>
    </row>
    <row r="46" spans="1:6" x14ac:dyDescent="0.2">
      <c r="A46" s="20" t="s">
        <v>195</v>
      </c>
      <c r="B46" s="19">
        <v>17</v>
      </c>
      <c r="C46" s="9"/>
      <c r="D46" s="9"/>
      <c r="E46" s="9"/>
      <c r="F46" s="9"/>
    </row>
    <row r="47" spans="1:6" x14ac:dyDescent="0.2">
      <c r="A47" s="20" t="s">
        <v>194</v>
      </c>
      <c r="B47" s="19">
        <v>18</v>
      </c>
      <c r="C47" s="9">
        <v>540952</v>
      </c>
      <c r="D47" s="9">
        <v>11341970</v>
      </c>
      <c r="E47" s="9">
        <v>1352445</v>
      </c>
      <c r="F47" s="9">
        <v>11565172</v>
      </c>
    </row>
    <row r="48" spans="1:6" x14ac:dyDescent="0.2">
      <c r="A48" s="20" t="s">
        <v>193</v>
      </c>
      <c r="B48" s="19"/>
      <c r="C48" s="18"/>
      <c r="D48" s="18"/>
      <c r="E48" s="18"/>
      <c r="F48" s="18"/>
    </row>
    <row r="49" spans="1:6" x14ac:dyDescent="0.2">
      <c r="A49" s="20" t="s">
        <v>192</v>
      </c>
      <c r="B49" s="19">
        <v>19</v>
      </c>
      <c r="C49" s="9">
        <v>318717</v>
      </c>
      <c r="D49" s="9">
        <v>4634122</v>
      </c>
      <c r="E49" s="9">
        <v>321599</v>
      </c>
      <c r="F49" s="9">
        <v>3744716</v>
      </c>
    </row>
    <row r="50" spans="1:6" ht="25.5" x14ac:dyDescent="0.2">
      <c r="A50" s="20" t="s">
        <v>191</v>
      </c>
      <c r="B50" s="19">
        <v>20</v>
      </c>
      <c r="C50" s="9">
        <v>0</v>
      </c>
      <c r="D50" s="9">
        <v>6823</v>
      </c>
      <c r="E50" s="9">
        <v>0</v>
      </c>
      <c r="F50" s="9">
        <v>14297</v>
      </c>
    </row>
    <row r="51" spans="1:6" x14ac:dyDescent="0.2">
      <c r="A51" s="20" t="s">
        <v>190</v>
      </c>
      <c r="B51" s="19">
        <v>21</v>
      </c>
      <c r="C51" s="9">
        <v>3024</v>
      </c>
      <c r="D51" s="9">
        <v>61818</v>
      </c>
      <c r="E51" s="9">
        <v>2976</v>
      </c>
      <c r="F51" s="9">
        <v>551169</v>
      </c>
    </row>
    <row r="52" spans="1:6" x14ac:dyDescent="0.2">
      <c r="A52" s="20" t="s">
        <v>189</v>
      </c>
      <c r="B52" s="19">
        <v>22</v>
      </c>
      <c r="C52" s="9">
        <v>9716</v>
      </c>
      <c r="D52" s="9">
        <v>101631</v>
      </c>
      <c r="E52" s="9">
        <v>5419</v>
      </c>
      <c r="F52" s="9">
        <v>76503</v>
      </c>
    </row>
    <row r="53" spans="1:6" x14ac:dyDescent="0.2">
      <c r="A53" s="20" t="s">
        <v>188</v>
      </c>
      <c r="B53" s="19">
        <v>23</v>
      </c>
      <c r="C53" s="9">
        <v>305977</v>
      </c>
      <c r="D53" s="9">
        <v>4477496</v>
      </c>
      <c r="E53" s="9">
        <v>313204</v>
      </c>
      <c r="F53" s="9">
        <v>3131341</v>
      </c>
    </row>
    <row r="54" spans="1:6" x14ac:dyDescent="0.2">
      <c r="A54" s="20" t="s">
        <v>187</v>
      </c>
      <c r="B54" s="19">
        <v>24</v>
      </c>
      <c r="C54" s="9">
        <v>16458</v>
      </c>
      <c r="D54" s="9">
        <v>168632</v>
      </c>
      <c r="E54" s="9">
        <v>-654</v>
      </c>
      <c r="F54" s="9">
        <v>169130</v>
      </c>
    </row>
    <row r="55" spans="1:6" ht="25.5" x14ac:dyDescent="0.2">
      <c r="A55" s="20" t="s">
        <v>186</v>
      </c>
      <c r="B55" s="19">
        <v>25</v>
      </c>
      <c r="C55" s="9"/>
      <c r="D55" s="9"/>
      <c r="E55" s="9"/>
      <c r="F55" s="9"/>
    </row>
    <row r="56" spans="1:6" ht="25.5" x14ac:dyDescent="0.2">
      <c r="A56" s="20" t="s">
        <v>185</v>
      </c>
      <c r="B56" s="19">
        <v>26</v>
      </c>
      <c r="C56" s="9"/>
      <c r="D56" s="9"/>
      <c r="E56" s="9"/>
      <c r="F56" s="9"/>
    </row>
    <row r="57" spans="1:6" x14ac:dyDescent="0.2">
      <c r="A57" s="20" t="s">
        <v>184</v>
      </c>
      <c r="B57" s="19">
        <v>27</v>
      </c>
      <c r="C57" s="9"/>
      <c r="D57" s="9"/>
      <c r="E57" s="9"/>
      <c r="F57" s="9"/>
    </row>
    <row r="58" spans="1:6" ht="25.5" x14ac:dyDescent="0.2">
      <c r="A58" s="20" t="s">
        <v>183</v>
      </c>
      <c r="B58" s="19">
        <v>28</v>
      </c>
      <c r="C58" s="9"/>
      <c r="D58" s="9"/>
      <c r="E58" s="9"/>
      <c r="F58" s="9"/>
    </row>
    <row r="59" spans="1:6" x14ac:dyDescent="0.2">
      <c r="A59" s="20" t="s">
        <v>182</v>
      </c>
      <c r="B59" s="19">
        <v>29</v>
      </c>
      <c r="C59" s="9">
        <v>-4268</v>
      </c>
      <c r="D59" s="9">
        <v>-722565</v>
      </c>
      <c r="E59" s="9">
        <v>34785</v>
      </c>
      <c r="F59" s="9">
        <v>575701</v>
      </c>
    </row>
    <row r="60" spans="1:6" x14ac:dyDescent="0.2">
      <c r="A60" s="20" t="s">
        <v>181</v>
      </c>
      <c r="B60" s="19">
        <v>30</v>
      </c>
      <c r="C60" s="9">
        <v>-9286</v>
      </c>
      <c r="D60" s="9">
        <v>-122867</v>
      </c>
      <c r="E60" s="9">
        <v>7208</v>
      </c>
      <c r="F60" s="9">
        <v>17368</v>
      </c>
    </row>
    <row r="61" spans="1:6" x14ac:dyDescent="0.2">
      <c r="A61" s="20" t="s">
        <v>180</v>
      </c>
      <c r="B61" s="19">
        <v>31</v>
      </c>
      <c r="C61" s="9">
        <v>194328</v>
      </c>
      <c r="D61" s="9">
        <v>1803488</v>
      </c>
      <c r="E61" s="9">
        <v>67376</v>
      </c>
      <c r="F61" s="9">
        <v>-11753</v>
      </c>
    </row>
    <row r="62" spans="1:6" x14ac:dyDescent="0.2">
      <c r="A62" s="20" t="s">
        <v>179</v>
      </c>
      <c r="B62" s="19">
        <v>32</v>
      </c>
      <c r="C62" s="9">
        <v>73860</v>
      </c>
      <c r="D62" s="9">
        <v>186605</v>
      </c>
      <c r="E62" s="9">
        <v>-2478</v>
      </c>
      <c r="F62" s="9">
        <v>-580144</v>
      </c>
    </row>
    <row r="63" spans="1:6" x14ac:dyDescent="0.2">
      <c r="A63" s="20" t="s">
        <v>178</v>
      </c>
      <c r="B63" s="19">
        <v>33</v>
      </c>
      <c r="C63" s="9">
        <v>139814</v>
      </c>
      <c r="D63" s="9">
        <v>1236016</v>
      </c>
      <c r="E63" s="9">
        <v>66240</v>
      </c>
      <c r="F63" s="9">
        <v>602167</v>
      </c>
    </row>
    <row r="64" spans="1:6" x14ac:dyDescent="0.2">
      <c r="A64" s="20" t="s">
        <v>177</v>
      </c>
      <c r="B64" s="19">
        <v>34</v>
      </c>
      <c r="C64" s="9">
        <v>98687</v>
      </c>
      <c r="D64" s="9">
        <v>1333295</v>
      </c>
      <c r="E64" s="9">
        <v>101533</v>
      </c>
      <c r="F64" s="9">
        <v>944663</v>
      </c>
    </row>
    <row r="65" spans="1:6" x14ac:dyDescent="0.2">
      <c r="A65" s="20" t="s">
        <v>176</v>
      </c>
      <c r="B65" s="19">
        <v>35</v>
      </c>
      <c r="C65" s="9">
        <v>7932</v>
      </c>
      <c r="D65" s="9">
        <v>62735</v>
      </c>
      <c r="E65" s="9">
        <v>3350</v>
      </c>
      <c r="F65" s="9">
        <v>34559</v>
      </c>
    </row>
    <row r="66" spans="1:6" x14ac:dyDescent="0.2">
      <c r="A66" s="20" t="s">
        <v>87</v>
      </c>
      <c r="B66" s="19"/>
      <c r="C66" s="18"/>
      <c r="D66" s="18"/>
      <c r="E66" s="18"/>
      <c r="F66" s="18"/>
    </row>
    <row r="67" spans="1:6" x14ac:dyDescent="0.2">
      <c r="A67" s="20" t="s">
        <v>175</v>
      </c>
      <c r="B67" s="19">
        <v>35.1</v>
      </c>
      <c r="C67" s="9">
        <v>7932</v>
      </c>
      <c r="D67" s="9">
        <v>62735</v>
      </c>
      <c r="E67" s="9">
        <v>3350</v>
      </c>
      <c r="F67" s="9">
        <v>34559</v>
      </c>
    </row>
    <row r="68" spans="1:6" x14ac:dyDescent="0.2">
      <c r="A68" s="20" t="s">
        <v>174</v>
      </c>
      <c r="B68" s="19">
        <v>36</v>
      </c>
      <c r="C68" s="9">
        <v>17277</v>
      </c>
      <c r="D68" s="9">
        <v>17277</v>
      </c>
      <c r="E68" s="9"/>
      <c r="F68" s="9"/>
    </row>
    <row r="69" spans="1:6" x14ac:dyDescent="0.2">
      <c r="A69" s="20" t="s">
        <v>173</v>
      </c>
      <c r="B69" s="19">
        <v>37</v>
      </c>
      <c r="C69" s="9">
        <v>89259</v>
      </c>
      <c r="D69" s="9">
        <v>104124</v>
      </c>
      <c r="E69" s="9">
        <v>15712</v>
      </c>
      <c r="F69" s="9">
        <v>23997</v>
      </c>
    </row>
    <row r="70" spans="1:6" x14ac:dyDescent="0.2">
      <c r="A70" s="20" t="s">
        <v>172</v>
      </c>
      <c r="B70" s="19">
        <v>38</v>
      </c>
      <c r="C70" s="9">
        <v>48623</v>
      </c>
      <c r="D70" s="9">
        <v>55276</v>
      </c>
      <c r="E70" s="9">
        <v>28</v>
      </c>
      <c r="F70" s="9">
        <v>3207</v>
      </c>
    </row>
    <row r="71" spans="1:6" x14ac:dyDescent="0.2">
      <c r="A71" s="20" t="s">
        <v>171</v>
      </c>
      <c r="B71" s="19">
        <v>39</v>
      </c>
      <c r="C71" s="9">
        <v>40636</v>
      </c>
      <c r="D71" s="9">
        <v>48848</v>
      </c>
      <c r="E71" s="9">
        <v>15684</v>
      </c>
      <c r="F71" s="9">
        <v>20790</v>
      </c>
    </row>
    <row r="72" spans="1:6" x14ac:dyDescent="0.2">
      <c r="A72" s="20" t="s">
        <v>170</v>
      </c>
      <c r="B72" s="19">
        <v>40</v>
      </c>
      <c r="C72" s="9">
        <v>351888</v>
      </c>
      <c r="D72" s="9">
        <v>3651569</v>
      </c>
      <c r="E72" s="9">
        <v>410955</v>
      </c>
      <c r="F72" s="9">
        <v>4009793</v>
      </c>
    </row>
    <row r="73" spans="1:6" x14ac:dyDescent="0.2">
      <c r="A73" s="20" t="s">
        <v>87</v>
      </c>
      <c r="B73" s="19"/>
      <c r="C73" s="18"/>
      <c r="D73" s="18"/>
      <c r="E73" s="18"/>
      <c r="F73" s="18"/>
    </row>
    <row r="74" spans="1:6" x14ac:dyDescent="0.2">
      <c r="A74" s="20" t="s">
        <v>169</v>
      </c>
      <c r="B74" s="19">
        <v>40.1</v>
      </c>
      <c r="C74" s="9">
        <v>256151</v>
      </c>
      <c r="D74" s="9">
        <v>2568573</v>
      </c>
      <c r="E74" s="9">
        <v>302529</v>
      </c>
      <c r="F74" s="9">
        <v>2643487</v>
      </c>
    </row>
    <row r="75" spans="1:6" ht="25.5" x14ac:dyDescent="0.2">
      <c r="A75" s="20" t="s">
        <v>168</v>
      </c>
      <c r="B75" s="19">
        <v>40.200000000000003</v>
      </c>
      <c r="C75" s="9">
        <v>58255</v>
      </c>
      <c r="D75" s="9">
        <v>344799</v>
      </c>
      <c r="E75" s="9">
        <v>25971</v>
      </c>
      <c r="F75" s="9">
        <v>300567</v>
      </c>
    </row>
    <row r="76" spans="1:6" x14ac:dyDescent="0.2">
      <c r="A76" s="20" t="s">
        <v>167</v>
      </c>
      <c r="B76" s="19">
        <v>40.299999999999997</v>
      </c>
      <c r="C76" s="9">
        <v>7324</v>
      </c>
      <c r="D76" s="9">
        <v>70358</v>
      </c>
      <c r="E76" s="9">
        <v>8728</v>
      </c>
      <c r="F76" s="9">
        <v>88323</v>
      </c>
    </row>
    <row r="77" spans="1:6" x14ac:dyDescent="0.2">
      <c r="A77" s="20" t="s">
        <v>166</v>
      </c>
      <c r="B77" s="19">
        <v>41</v>
      </c>
      <c r="C77" s="9">
        <v>19389</v>
      </c>
      <c r="D77" s="9">
        <v>74137</v>
      </c>
      <c r="E77" s="9">
        <v>4676</v>
      </c>
      <c r="F77" s="9">
        <v>51336</v>
      </c>
    </row>
    <row r="78" spans="1:6" x14ac:dyDescent="0.2">
      <c r="A78" s="20" t="s">
        <v>165</v>
      </c>
      <c r="B78" s="19">
        <v>42</v>
      </c>
      <c r="C78" s="9">
        <v>-19115</v>
      </c>
      <c r="D78" s="9">
        <v>25470</v>
      </c>
      <c r="E78" s="9">
        <v>5059</v>
      </c>
      <c r="F78" s="9">
        <v>43181</v>
      </c>
    </row>
    <row r="79" spans="1:6" x14ac:dyDescent="0.2">
      <c r="A79" s="20" t="s">
        <v>164</v>
      </c>
      <c r="B79" s="19">
        <v>43</v>
      </c>
      <c r="C79" s="9">
        <v>1085040</v>
      </c>
      <c r="D79" s="9">
        <v>12038523</v>
      </c>
      <c r="E79" s="9">
        <v>1012802</v>
      </c>
      <c r="F79" s="9">
        <v>10082348</v>
      </c>
    </row>
    <row r="80" spans="1:6" x14ac:dyDescent="0.2">
      <c r="A80" s="20" t="s">
        <v>163</v>
      </c>
      <c r="B80" s="19">
        <v>44</v>
      </c>
      <c r="C80" s="9">
        <v>-544088</v>
      </c>
      <c r="D80" s="9">
        <v>-696553</v>
      </c>
      <c r="E80" s="9">
        <v>339643</v>
      </c>
      <c r="F80" s="9">
        <v>1482824</v>
      </c>
    </row>
    <row r="81" spans="1:7" x14ac:dyDescent="0.2">
      <c r="A81" s="20" t="s">
        <v>162</v>
      </c>
      <c r="B81" s="19">
        <v>45</v>
      </c>
      <c r="C81" s="9"/>
      <c r="D81" s="9"/>
      <c r="E81" s="9"/>
      <c r="F81" s="9"/>
    </row>
    <row r="82" spans="1:7" x14ac:dyDescent="0.2">
      <c r="A82" s="20" t="s">
        <v>161</v>
      </c>
      <c r="B82" s="19">
        <v>46</v>
      </c>
      <c r="C82" s="9">
        <v>-544088</v>
      </c>
      <c r="D82" s="9">
        <v>-696553</v>
      </c>
      <c r="E82" s="9">
        <v>339643</v>
      </c>
      <c r="F82" s="9">
        <v>1482824</v>
      </c>
    </row>
    <row r="83" spans="1:7" x14ac:dyDescent="0.2">
      <c r="A83" s="20" t="s">
        <v>160</v>
      </c>
      <c r="B83" s="19">
        <v>47</v>
      </c>
      <c r="C83" s="9">
        <v>-191381</v>
      </c>
      <c r="D83" s="9">
        <v>-116453</v>
      </c>
      <c r="E83" s="9">
        <v>59927</v>
      </c>
      <c r="F83" s="9">
        <v>138732</v>
      </c>
    </row>
    <row r="84" spans="1:7" x14ac:dyDescent="0.2">
      <c r="A84" s="20" t="s">
        <v>87</v>
      </c>
      <c r="B84" s="19"/>
      <c r="C84" s="18"/>
      <c r="D84" s="18"/>
      <c r="E84" s="18"/>
      <c r="F84" s="18"/>
    </row>
    <row r="85" spans="1:7" x14ac:dyDescent="0.2">
      <c r="A85" s="20" t="s">
        <v>159</v>
      </c>
      <c r="B85" s="19">
        <v>47.1</v>
      </c>
      <c r="C85" s="9">
        <v>-191381</v>
      </c>
      <c r="D85" s="9">
        <v>-116453</v>
      </c>
      <c r="E85" s="9">
        <v>59927</v>
      </c>
      <c r="F85" s="9">
        <v>138732</v>
      </c>
    </row>
    <row r="86" spans="1:7" x14ac:dyDescent="0.2">
      <c r="A86" s="20" t="s">
        <v>158</v>
      </c>
      <c r="B86" s="19">
        <v>47.2</v>
      </c>
      <c r="C86" s="9">
        <v>0</v>
      </c>
      <c r="D86" s="9">
        <v>0</v>
      </c>
      <c r="E86" s="9">
        <v>0</v>
      </c>
      <c r="F86" s="9">
        <v>0</v>
      </c>
    </row>
    <row r="87" spans="1:7" x14ac:dyDescent="0.2">
      <c r="A87" s="20" t="s">
        <v>157</v>
      </c>
      <c r="B87" s="19">
        <v>48</v>
      </c>
      <c r="C87" s="9">
        <v>-352707</v>
      </c>
      <c r="D87" s="9">
        <v>-580100</v>
      </c>
      <c r="E87" s="9">
        <v>279716</v>
      </c>
      <c r="F87" s="9">
        <v>1344092</v>
      </c>
    </row>
    <row r="90" spans="1:7" s="14" customFormat="1" x14ac:dyDescent="0.2"/>
    <row r="91" spans="1:7" s="14" customFormat="1" x14ac:dyDescent="0.2">
      <c r="A91" s="42" t="s">
        <v>17</v>
      </c>
      <c r="B91" s="42"/>
      <c r="C91" s="42"/>
      <c r="D91" s="42"/>
      <c r="E91" s="42"/>
      <c r="F91" s="42"/>
      <c r="G91" s="42"/>
    </row>
    <row r="92" spans="1:7" x14ac:dyDescent="0.2">
      <c r="A92" s="42" t="s">
        <v>18</v>
      </c>
      <c r="B92" s="42"/>
      <c r="C92" s="42"/>
      <c r="D92" s="42"/>
      <c r="E92" s="42"/>
      <c r="F92" s="42"/>
      <c r="G92" s="42"/>
    </row>
    <row r="93" spans="1:7" x14ac:dyDescent="0.2">
      <c r="A93" s="42" t="s">
        <v>19</v>
      </c>
      <c r="B93" s="42"/>
      <c r="C93" s="42"/>
      <c r="D93" s="42"/>
      <c r="E93" s="42"/>
      <c r="F93" s="42"/>
      <c r="G93" s="42"/>
    </row>
    <row r="94" spans="1:7" x14ac:dyDescent="0.2">
      <c r="A94" s="42" t="s">
        <v>20</v>
      </c>
      <c r="B94" s="42"/>
      <c r="C94" s="42"/>
      <c r="D94" s="42"/>
      <c r="E94" s="42"/>
      <c r="F94" s="42"/>
      <c r="G94" s="42"/>
    </row>
    <row r="95" spans="1:7" x14ac:dyDescent="0.2">
      <c r="A95" s="46" t="s">
        <v>21</v>
      </c>
      <c r="B95" s="46"/>
      <c r="C95" s="46"/>
      <c r="D95" s="46"/>
      <c r="E95" s="46"/>
      <c r="F95" s="46"/>
      <c r="G95" s="26"/>
    </row>
    <row r="96" spans="1:7" x14ac:dyDescent="0.2">
      <c r="A96" s="46" t="s">
        <v>10</v>
      </c>
      <c r="B96" s="46"/>
      <c r="C96" s="46"/>
      <c r="D96" s="46"/>
      <c r="E96" s="46"/>
      <c r="F96" s="46"/>
      <c r="G96" s="26"/>
    </row>
    <row r="97" spans="1:7" x14ac:dyDescent="0.2">
      <c r="A97" s="46" t="s">
        <v>22</v>
      </c>
      <c r="B97" s="46"/>
      <c r="C97" s="46"/>
      <c r="D97" s="46"/>
      <c r="E97" s="46"/>
      <c r="F97" s="46"/>
      <c r="G97" s="46"/>
    </row>
    <row r="98" spans="1:7" x14ac:dyDescent="0.2">
      <c r="A98" s="46" t="s">
        <v>9</v>
      </c>
      <c r="B98" s="46"/>
      <c r="C98" s="46"/>
      <c r="D98" s="46"/>
      <c r="E98" s="46"/>
      <c r="F98" s="46"/>
      <c r="G98" s="46"/>
    </row>
    <row r="99" spans="1:7" x14ac:dyDescent="0.2">
      <c r="A99" s="46" t="s">
        <v>11</v>
      </c>
      <c r="B99" s="46"/>
      <c r="C99" s="46"/>
      <c r="D99" s="46"/>
      <c r="E99" s="46"/>
      <c r="F99" s="46"/>
      <c r="G99" s="46"/>
    </row>
    <row r="100" spans="1:7" x14ac:dyDescent="0.2">
      <c r="A100" s="46" t="s">
        <v>23</v>
      </c>
      <c r="B100" s="46"/>
      <c r="C100" s="46"/>
      <c r="D100" s="46"/>
      <c r="E100" s="46"/>
      <c r="F100" s="46"/>
      <c r="G100" s="46"/>
    </row>
    <row r="101" spans="1:7" x14ac:dyDescent="0.2">
      <c r="A101" s="46" t="s">
        <v>10</v>
      </c>
      <c r="B101" s="46"/>
      <c r="C101" s="46"/>
      <c r="D101" s="46"/>
      <c r="E101" s="46"/>
      <c r="F101" s="46"/>
      <c r="G101" s="46"/>
    </row>
    <row r="102" spans="1:7" x14ac:dyDescent="0.2">
      <c r="A102" s="46" t="s">
        <v>13</v>
      </c>
      <c r="B102" s="46"/>
      <c r="C102" s="46"/>
      <c r="D102" s="46"/>
      <c r="E102" s="46"/>
      <c r="F102" s="46"/>
      <c r="G102" s="46"/>
    </row>
    <row r="103" spans="1:7" x14ac:dyDescent="0.2">
      <c r="A103" s="46" t="s">
        <v>12</v>
      </c>
      <c r="B103" s="46"/>
      <c r="C103" s="46"/>
      <c r="D103" s="46"/>
      <c r="E103" s="46"/>
      <c r="F103" s="46"/>
      <c r="G103" s="46"/>
    </row>
    <row r="104" spans="1:7" x14ac:dyDescent="0.2">
      <c r="A104" s="46" t="s">
        <v>14</v>
      </c>
      <c r="B104" s="46"/>
      <c r="C104" s="46"/>
      <c r="D104" s="46"/>
      <c r="E104" s="46"/>
      <c r="F104" s="46"/>
      <c r="G104" s="46"/>
    </row>
    <row r="105" spans="1:7" x14ac:dyDescent="0.2">
      <c r="A105" s="46" t="s">
        <v>24</v>
      </c>
      <c r="B105" s="46"/>
      <c r="C105" s="46"/>
      <c r="D105" s="46"/>
      <c r="E105" s="46"/>
      <c r="F105" s="46"/>
      <c r="G105" s="46"/>
    </row>
    <row r="106" spans="1:7" x14ac:dyDescent="0.2">
      <c r="A106" s="46" t="s">
        <v>10</v>
      </c>
      <c r="B106" s="46"/>
      <c r="C106" s="46"/>
      <c r="D106" s="46"/>
      <c r="E106" s="46"/>
      <c r="F106" s="46"/>
      <c r="G106" s="46"/>
    </row>
    <row r="107" spans="1:7" x14ac:dyDescent="0.2">
      <c r="A107" s="46" t="s">
        <v>6</v>
      </c>
      <c r="B107" s="46"/>
      <c r="C107" s="46"/>
      <c r="D107" s="46"/>
      <c r="E107" s="46"/>
      <c r="F107" s="46"/>
      <c r="G107" s="46"/>
    </row>
    <row r="108" spans="1:7" x14ac:dyDescent="0.2">
      <c r="A108" s="46" t="s">
        <v>15</v>
      </c>
      <c r="B108" s="46"/>
      <c r="C108" s="46"/>
      <c r="D108" s="46"/>
      <c r="E108" s="46"/>
      <c r="F108" s="46"/>
      <c r="G108" s="46"/>
    </row>
    <row r="109" spans="1:7" x14ac:dyDescent="0.2">
      <c r="A109" s="25"/>
      <c r="B109" s="24"/>
      <c r="C109" s="24"/>
      <c r="D109" s="24"/>
      <c r="E109" s="24"/>
      <c r="F109" s="24"/>
      <c r="G109" s="24"/>
    </row>
  </sheetData>
  <mergeCells count="23">
    <mergeCell ref="A91:G91"/>
    <mergeCell ref="A5:F5"/>
    <mergeCell ref="A8:F8"/>
    <mergeCell ref="D1:F1"/>
    <mergeCell ref="A7:F7"/>
    <mergeCell ref="A6:F6"/>
    <mergeCell ref="A101:G101"/>
    <mergeCell ref="A96:F96"/>
    <mergeCell ref="A92:G92"/>
    <mergeCell ref="A93:G93"/>
    <mergeCell ref="A94:G94"/>
    <mergeCell ref="A95:F95"/>
    <mergeCell ref="A97:G97"/>
    <mergeCell ref="A98:G98"/>
    <mergeCell ref="A99:G99"/>
    <mergeCell ref="A100:G100"/>
    <mergeCell ref="A108:G108"/>
    <mergeCell ref="A102:G102"/>
    <mergeCell ref="A103:G103"/>
    <mergeCell ref="A104:G104"/>
    <mergeCell ref="A105:G105"/>
    <mergeCell ref="A106:G106"/>
    <mergeCell ref="A107:G107"/>
  </mergeCells>
  <printOptions horizontalCentered="1"/>
  <pageMargins left="0" right="0" top="0.19685039370078741" bottom="0.19685039370078741" header="0" footer="0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5A500-C000-41CC-BE58-FD20D17D39F6}">
  <sheetPr>
    <pageSetUpPr fitToPage="1"/>
  </sheetPr>
  <dimension ref="A1:I73"/>
  <sheetViews>
    <sheetView showGridLines="0" workbookViewId="0">
      <selection activeCell="B11" sqref="B11"/>
    </sheetView>
  </sheetViews>
  <sheetFormatPr defaultRowHeight="12.75" x14ac:dyDescent="0.2"/>
  <cols>
    <col min="1" max="1" width="72.85546875" customWidth="1"/>
    <col min="2" max="2" width="13.7109375" customWidth="1"/>
    <col min="3" max="3" width="18.140625" customWidth="1"/>
    <col min="4" max="4" width="20" customWidth="1"/>
    <col min="5" max="5" width="16.42578125" customWidth="1"/>
    <col min="6" max="6" width="15.7109375" customWidth="1"/>
    <col min="9" max="9" width="11.7109375" customWidth="1"/>
    <col min="10" max="10" width="13.85546875" customWidth="1"/>
    <col min="12" max="12" width="15.7109375" customWidth="1"/>
    <col min="13" max="13" width="16.42578125" customWidth="1"/>
    <col min="14" max="14" width="9.5703125" customWidth="1"/>
    <col min="15" max="15" width="15.28515625" customWidth="1"/>
    <col min="16" max="16" width="14.7109375" customWidth="1"/>
  </cols>
  <sheetData>
    <row r="1" spans="1:9" ht="66" customHeight="1" x14ac:dyDescent="0.2">
      <c r="B1" s="48" t="s">
        <v>156</v>
      </c>
      <c r="C1" s="48"/>
      <c r="D1" s="48"/>
      <c r="E1" s="5"/>
      <c r="F1" s="5"/>
      <c r="G1" s="5"/>
      <c r="H1" s="5"/>
      <c r="I1" s="5"/>
    </row>
    <row r="2" spans="1:9" s="1" customFormat="1" ht="15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9" s="6" customFormat="1" x14ac:dyDescent="0.2">
      <c r="D3" s="23" t="s">
        <v>155</v>
      </c>
    </row>
    <row r="4" spans="1:9" s="6" customFormat="1" x14ac:dyDescent="0.2">
      <c r="F4" s="23"/>
    </row>
    <row r="5" spans="1:9" s="6" customFormat="1" x14ac:dyDescent="0.2">
      <c r="A5" s="44" t="s">
        <v>154</v>
      </c>
      <c r="B5" s="44"/>
      <c r="C5" s="44"/>
      <c r="D5" s="44"/>
      <c r="E5" s="14"/>
      <c r="F5" s="14"/>
    </row>
    <row r="6" spans="1:9" s="6" customFormat="1" x14ac:dyDescent="0.2">
      <c r="A6" s="44" t="s">
        <v>153</v>
      </c>
      <c r="B6" s="44"/>
      <c r="C6" s="44"/>
      <c r="D6" s="44"/>
      <c r="E6" s="14"/>
      <c r="F6" s="14"/>
    </row>
    <row r="7" spans="1:9" s="6" customFormat="1" x14ac:dyDescent="0.2">
      <c r="A7" s="47" t="s">
        <v>16</v>
      </c>
      <c r="B7" s="47"/>
      <c r="C7" s="47"/>
      <c r="D7" s="47"/>
    </row>
    <row r="8" spans="1:9" s="6" customFormat="1" x14ac:dyDescent="0.2">
      <c r="A8" s="47" t="s">
        <v>92</v>
      </c>
      <c r="B8" s="47"/>
      <c r="C8" s="47"/>
      <c r="D8" s="47"/>
    </row>
    <row r="9" spans="1:9" s="6" customFormat="1" x14ac:dyDescent="0.2">
      <c r="A9" s="7"/>
      <c r="B9" s="7"/>
      <c r="C9" s="7"/>
      <c r="D9" s="7"/>
      <c r="E9" s="7"/>
      <c r="F9" s="7"/>
    </row>
    <row r="10" spans="1:9" s="6" customFormat="1" x14ac:dyDescent="0.2">
      <c r="D10" s="23" t="s">
        <v>0</v>
      </c>
    </row>
    <row r="11" spans="1:9" s="6" customFormat="1" ht="54.75" customHeight="1" x14ac:dyDescent="0.2">
      <c r="A11" s="21" t="s">
        <v>1</v>
      </c>
      <c r="B11" s="22" t="s">
        <v>152</v>
      </c>
      <c r="C11" s="21" t="s">
        <v>151</v>
      </c>
      <c r="D11" s="21" t="s">
        <v>150</v>
      </c>
    </row>
    <row r="12" spans="1:9" s="6" customFormat="1" x14ac:dyDescent="0.2">
      <c r="A12" s="21">
        <v>1</v>
      </c>
      <c r="B12" s="21">
        <v>2</v>
      </c>
      <c r="C12" s="21">
        <v>3</v>
      </c>
      <c r="D12" s="21">
        <v>4</v>
      </c>
    </row>
    <row r="13" spans="1:9" x14ac:dyDescent="0.2">
      <c r="A13" s="20" t="s">
        <v>149</v>
      </c>
      <c r="B13" s="19"/>
      <c r="C13" s="9">
        <v>-696553</v>
      </c>
      <c r="D13" s="9">
        <v>1482827</v>
      </c>
    </row>
    <row r="14" spans="1:9" x14ac:dyDescent="0.2">
      <c r="A14" s="20" t="s">
        <v>148</v>
      </c>
      <c r="B14" s="19"/>
      <c r="C14" s="9">
        <v>-37889</v>
      </c>
      <c r="D14" s="9">
        <v>65864</v>
      </c>
    </row>
    <row r="15" spans="1:9" x14ac:dyDescent="0.2">
      <c r="A15" s="20" t="s">
        <v>147</v>
      </c>
      <c r="B15" s="19">
        <v>1</v>
      </c>
      <c r="C15" s="9">
        <v>127505</v>
      </c>
      <c r="D15" s="9">
        <v>51437</v>
      </c>
    </row>
    <row r="16" spans="1:9" x14ac:dyDescent="0.2">
      <c r="A16" s="20" t="s">
        <v>146</v>
      </c>
      <c r="B16" s="19">
        <v>2</v>
      </c>
      <c r="C16" s="9">
        <v>55250</v>
      </c>
      <c r="D16" s="9">
        <v>-15959</v>
      </c>
    </row>
    <row r="17" spans="1:4" x14ac:dyDescent="0.2">
      <c r="A17" s="20" t="s">
        <v>145</v>
      </c>
      <c r="B17" s="19">
        <v>3</v>
      </c>
      <c r="C17" s="9">
        <v>-262987</v>
      </c>
      <c r="D17" s="9"/>
    </row>
    <row r="18" spans="1:4" x14ac:dyDescent="0.2">
      <c r="A18" s="20" t="s">
        <v>144</v>
      </c>
      <c r="B18" s="19">
        <v>6</v>
      </c>
      <c r="C18" s="9">
        <v>42343</v>
      </c>
      <c r="D18" s="9">
        <v>30386</v>
      </c>
    </row>
    <row r="19" spans="1:4" x14ac:dyDescent="0.2">
      <c r="A19" s="20" t="s">
        <v>143</v>
      </c>
      <c r="B19" s="19"/>
      <c r="C19" s="9">
        <v>-734442</v>
      </c>
      <c r="D19" s="9">
        <v>1548691</v>
      </c>
    </row>
    <row r="20" spans="1:4" x14ac:dyDescent="0.2">
      <c r="A20" s="20" t="s">
        <v>142</v>
      </c>
      <c r="B20" s="19"/>
      <c r="C20" s="9">
        <v>3847406</v>
      </c>
      <c r="D20" s="9">
        <v>-4844354</v>
      </c>
    </row>
    <row r="21" spans="1:4" x14ac:dyDescent="0.2">
      <c r="A21" s="20" t="s">
        <v>141</v>
      </c>
      <c r="B21" s="19">
        <v>7</v>
      </c>
      <c r="C21" s="9">
        <v>1395529</v>
      </c>
      <c r="D21" s="9">
        <v>2322623</v>
      </c>
    </row>
    <row r="22" spans="1:4" ht="25.5" x14ac:dyDescent="0.2">
      <c r="A22" s="20" t="s">
        <v>140</v>
      </c>
      <c r="B22" s="19">
        <v>8</v>
      </c>
      <c r="C22" s="9">
        <v>1842394</v>
      </c>
      <c r="D22" s="9">
        <v>-4241693</v>
      </c>
    </row>
    <row r="23" spans="1:4" x14ac:dyDescent="0.2">
      <c r="A23" s="20" t="s">
        <v>139</v>
      </c>
      <c r="B23" s="19">
        <v>9</v>
      </c>
      <c r="C23" s="9">
        <v>1050806</v>
      </c>
      <c r="D23" s="9">
        <v>-3118028</v>
      </c>
    </row>
    <row r="24" spans="1:4" x14ac:dyDescent="0.2">
      <c r="A24" s="20" t="s">
        <v>138</v>
      </c>
      <c r="B24" s="19">
        <v>10</v>
      </c>
      <c r="C24" s="9">
        <v>5824</v>
      </c>
      <c r="D24" s="9">
        <v>458053</v>
      </c>
    </row>
    <row r="25" spans="1:4" ht="25.5" x14ac:dyDescent="0.2">
      <c r="A25" s="20" t="s">
        <v>137</v>
      </c>
      <c r="B25" s="19">
        <v>11</v>
      </c>
      <c r="C25" s="9">
        <v>62870</v>
      </c>
      <c r="D25" s="9">
        <v>-296027</v>
      </c>
    </row>
    <row r="26" spans="1:4" x14ac:dyDescent="0.2">
      <c r="A26" s="20" t="s">
        <v>136</v>
      </c>
      <c r="B26" s="19">
        <v>44136</v>
      </c>
      <c r="C26" s="9">
        <v>-6798</v>
      </c>
      <c r="D26" s="9">
        <v>-9208</v>
      </c>
    </row>
    <row r="27" spans="1:4" x14ac:dyDescent="0.2">
      <c r="A27" s="20" t="s">
        <v>135</v>
      </c>
      <c r="B27" s="19">
        <v>12</v>
      </c>
      <c r="C27" s="9">
        <v>-102844</v>
      </c>
      <c r="D27" s="9">
        <v>131867</v>
      </c>
    </row>
    <row r="28" spans="1:4" x14ac:dyDescent="0.2">
      <c r="A28" s="20" t="s">
        <v>134</v>
      </c>
      <c r="B28" s="19">
        <v>13</v>
      </c>
      <c r="C28" s="9"/>
      <c r="D28" s="9"/>
    </row>
    <row r="29" spans="1:4" x14ac:dyDescent="0.2">
      <c r="A29" s="20" t="s">
        <v>133</v>
      </c>
      <c r="B29" s="19">
        <v>14</v>
      </c>
      <c r="C29" s="9">
        <v>-399470</v>
      </c>
      <c r="D29" s="9">
        <v>-33094</v>
      </c>
    </row>
    <row r="30" spans="1:4" x14ac:dyDescent="0.2">
      <c r="A30" s="20" t="s">
        <v>132</v>
      </c>
      <c r="B30" s="19">
        <v>15</v>
      </c>
      <c r="C30" s="9">
        <v>-905</v>
      </c>
      <c r="D30" s="9">
        <v>-58847</v>
      </c>
    </row>
    <row r="31" spans="1:4" x14ac:dyDescent="0.2">
      <c r="A31" s="20" t="s">
        <v>131</v>
      </c>
      <c r="B31" s="19"/>
      <c r="C31" s="9">
        <v>-116132</v>
      </c>
      <c r="D31" s="9">
        <v>4394145</v>
      </c>
    </row>
    <row r="32" spans="1:4" x14ac:dyDescent="0.2">
      <c r="A32" s="20" t="s">
        <v>130</v>
      </c>
      <c r="B32" s="19">
        <v>16</v>
      </c>
      <c r="C32" s="9">
        <v>20219</v>
      </c>
      <c r="D32" s="9">
        <v>1334911</v>
      </c>
    </row>
    <row r="33" spans="1:4" ht="25.5" x14ac:dyDescent="0.2">
      <c r="A33" s="20" t="s">
        <v>129</v>
      </c>
      <c r="B33" s="19">
        <v>17</v>
      </c>
      <c r="C33" s="9"/>
      <c r="D33" s="9"/>
    </row>
    <row r="34" spans="1:4" ht="25.5" x14ac:dyDescent="0.2">
      <c r="A34" s="20" t="s">
        <v>128</v>
      </c>
      <c r="B34" s="19">
        <v>18</v>
      </c>
      <c r="C34" s="9"/>
      <c r="D34" s="9"/>
    </row>
    <row r="35" spans="1:4" x14ac:dyDescent="0.2">
      <c r="A35" s="20" t="s">
        <v>127</v>
      </c>
      <c r="B35" s="19">
        <v>19</v>
      </c>
      <c r="C35" s="9">
        <v>-722565</v>
      </c>
      <c r="D35" s="9">
        <v>575701</v>
      </c>
    </row>
    <row r="36" spans="1:4" ht="25.5" x14ac:dyDescent="0.2">
      <c r="A36" s="20" t="s">
        <v>126</v>
      </c>
      <c r="B36" s="19">
        <v>20</v>
      </c>
      <c r="C36" s="9">
        <v>1803488</v>
      </c>
      <c r="D36" s="9">
        <v>-11753</v>
      </c>
    </row>
    <row r="37" spans="1:4" x14ac:dyDescent="0.2">
      <c r="A37" s="20" t="s">
        <v>125</v>
      </c>
      <c r="B37" s="19">
        <v>21</v>
      </c>
      <c r="C37" s="9"/>
      <c r="D37" s="9"/>
    </row>
    <row r="38" spans="1:4" x14ac:dyDescent="0.2">
      <c r="A38" s="20" t="s">
        <v>124</v>
      </c>
      <c r="B38" s="19">
        <v>22</v>
      </c>
      <c r="C38" s="9">
        <v>-57767</v>
      </c>
      <c r="D38" s="9">
        <v>88462</v>
      </c>
    </row>
    <row r="39" spans="1:4" ht="25.5" x14ac:dyDescent="0.2">
      <c r="A39" s="20" t="s">
        <v>123</v>
      </c>
      <c r="B39" s="19">
        <v>23</v>
      </c>
      <c r="C39" s="9">
        <v>41768</v>
      </c>
      <c r="D39" s="9">
        <v>18806</v>
      </c>
    </row>
    <row r="40" spans="1:4" ht="25.5" x14ac:dyDescent="0.2">
      <c r="A40" s="20" t="s">
        <v>122</v>
      </c>
      <c r="B40" s="19">
        <v>24</v>
      </c>
      <c r="C40" s="9">
        <v>-2286</v>
      </c>
      <c r="D40" s="9">
        <v>56129</v>
      </c>
    </row>
    <row r="41" spans="1:4" x14ac:dyDescent="0.2">
      <c r="A41" s="20" t="s">
        <v>121</v>
      </c>
      <c r="B41" s="19">
        <v>25</v>
      </c>
      <c r="C41" s="9">
        <v>-160289</v>
      </c>
      <c r="D41" s="9">
        <v>-33172</v>
      </c>
    </row>
    <row r="42" spans="1:4" x14ac:dyDescent="0.2">
      <c r="A42" s="20" t="s">
        <v>120</v>
      </c>
      <c r="B42" s="19">
        <v>26</v>
      </c>
      <c r="C42" s="9">
        <v>-1449569</v>
      </c>
      <c r="D42" s="9">
        <v>2448831</v>
      </c>
    </row>
    <row r="43" spans="1:4" x14ac:dyDescent="0.2">
      <c r="A43" s="20" t="s">
        <v>119</v>
      </c>
      <c r="B43" s="19">
        <v>27</v>
      </c>
      <c r="C43" s="9">
        <v>129722</v>
      </c>
      <c r="D43" s="9">
        <v>-83770</v>
      </c>
    </row>
    <row r="44" spans="1:4" x14ac:dyDescent="0.2">
      <c r="A44" s="20" t="s">
        <v>118</v>
      </c>
      <c r="B44" s="19">
        <v>28</v>
      </c>
      <c r="C44" s="9">
        <v>281147</v>
      </c>
      <c r="D44" s="9"/>
    </row>
    <row r="45" spans="1:4" x14ac:dyDescent="0.2">
      <c r="A45" s="20" t="s">
        <v>117</v>
      </c>
      <c r="B45" s="19"/>
      <c r="C45" s="9">
        <v>3731274</v>
      </c>
      <c r="D45" s="9">
        <v>-450209</v>
      </c>
    </row>
    <row r="46" spans="1:4" x14ac:dyDescent="0.2">
      <c r="A46" s="20" t="s">
        <v>116</v>
      </c>
      <c r="B46" s="19">
        <v>29</v>
      </c>
      <c r="C46" s="9">
        <v>-116453</v>
      </c>
      <c r="D46" s="9">
        <v>138732</v>
      </c>
    </row>
    <row r="47" spans="1:4" ht="25.5" x14ac:dyDescent="0.2">
      <c r="A47" s="20" t="s">
        <v>115</v>
      </c>
      <c r="B47" s="19"/>
      <c r="C47" s="9">
        <v>3847727</v>
      </c>
      <c r="D47" s="9">
        <v>-588941</v>
      </c>
    </row>
    <row r="48" spans="1:4" x14ac:dyDescent="0.2">
      <c r="A48" s="20" t="s">
        <v>114</v>
      </c>
      <c r="B48" s="19"/>
      <c r="C48" s="9"/>
      <c r="D48" s="9"/>
    </row>
    <row r="49" spans="1:4" x14ac:dyDescent="0.2">
      <c r="A49" s="20" t="s">
        <v>113</v>
      </c>
      <c r="B49" s="19">
        <v>30</v>
      </c>
      <c r="C49" s="9">
        <v>0</v>
      </c>
      <c r="D49" s="9"/>
    </row>
    <row r="50" spans="1:4" x14ac:dyDescent="0.2">
      <c r="A50" s="20" t="s">
        <v>112</v>
      </c>
      <c r="B50" s="19">
        <v>31</v>
      </c>
      <c r="C50" s="9">
        <v>-95004</v>
      </c>
      <c r="D50" s="9">
        <v>-112612</v>
      </c>
    </row>
    <row r="51" spans="1:4" x14ac:dyDescent="0.2">
      <c r="A51" s="20" t="s">
        <v>111</v>
      </c>
      <c r="B51" s="19">
        <v>32</v>
      </c>
      <c r="C51" s="9">
        <v>0</v>
      </c>
      <c r="D51" s="9">
        <v>2737</v>
      </c>
    </row>
    <row r="52" spans="1:4" x14ac:dyDescent="0.2">
      <c r="A52" s="20" t="s">
        <v>47</v>
      </c>
      <c r="B52" s="19">
        <v>33</v>
      </c>
      <c r="C52" s="9">
        <v>-3800000</v>
      </c>
      <c r="D52" s="9"/>
    </row>
    <row r="53" spans="1:4" x14ac:dyDescent="0.2">
      <c r="A53" s="20" t="s">
        <v>103</v>
      </c>
      <c r="B53" s="19">
        <v>34</v>
      </c>
      <c r="C53" s="9"/>
      <c r="D53" s="9"/>
    </row>
    <row r="54" spans="1:4" x14ac:dyDescent="0.2">
      <c r="A54" s="20" t="s">
        <v>110</v>
      </c>
      <c r="B54" s="19"/>
      <c r="C54" s="9">
        <v>-3895004</v>
      </c>
      <c r="D54" s="9">
        <v>-109875</v>
      </c>
    </row>
    <row r="55" spans="1:4" x14ac:dyDescent="0.2">
      <c r="A55" s="20" t="s">
        <v>109</v>
      </c>
      <c r="B55" s="19"/>
      <c r="C55" s="9"/>
      <c r="D55" s="9"/>
    </row>
    <row r="56" spans="1:4" x14ac:dyDescent="0.2">
      <c r="A56" s="20" t="s">
        <v>108</v>
      </c>
      <c r="B56" s="19">
        <v>35</v>
      </c>
      <c r="C56" s="9"/>
      <c r="D56" s="9"/>
    </row>
    <row r="57" spans="1:4" x14ac:dyDescent="0.2">
      <c r="A57" s="20" t="s">
        <v>107</v>
      </c>
      <c r="B57" s="19">
        <v>36</v>
      </c>
      <c r="C57" s="9"/>
      <c r="D57" s="9"/>
    </row>
    <row r="58" spans="1:4" x14ac:dyDescent="0.2">
      <c r="A58" s="20" t="s">
        <v>106</v>
      </c>
      <c r="B58" s="19" t="s">
        <v>105</v>
      </c>
      <c r="C58" s="9"/>
      <c r="D58" s="9"/>
    </row>
    <row r="59" spans="1:4" x14ac:dyDescent="0.2">
      <c r="A59" s="20" t="s">
        <v>62</v>
      </c>
      <c r="B59" s="19">
        <v>37</v>
      </c>
      <c r="C59" s="9"/>
      <c r="D59" s="9"/>
    </row>
    <row r="60" spans="1:4" x14ac:dyDescent="0.2">
      <c r="A60" s="20" t="s">
        <v>104</v>
      </c>
      <c r="B60" s="19">
        <v>38</v>
      </c>
      <c r="C60" s="9">
        <v>287</v>
      </c>
      <c r="D60" s="9"/>
    </row>
    <row r="61" spans="1:4" x14ac:dyDescent="0.2">
      <c r="A61" s="20" t="s">
        <v>103</v>
      </c>
      <c r="B61" s="19">
        <v>39</v>
      </c>
      <c r="C61" s="9">
        <v>1439</v>
      </c>
      <c r="D61" s="9">
        <v>889</v>
      </c>
    </row>
    <row r="62" spans="1:4" x14ac:dyDescent="0.2">
      <c r="A62" s="20" t="s">
        <v>102</v>
      </c>
      <c r="B62" s="19"/>
      <c r="C62" s="9">
        <v>1726</v>
      </c>
      <c r="D62" s="9">
        <v>889</v>
      </c>
    </row>
    <row r="63" spans="1:4" x14ac:dyDescent="0.2">
      <c r="A63" s="20" t="s">
        <v>101</v>
      </c>
      <c r="B63" s="19"/>
      <c r="C63" s="9">
        <v>-779993</v>
      </c>
      <c r="D63" s="9">
        <v>850764</v>
      </c>
    </row>
    <row r="64" spans="1:4" x14ac:dyDescent="0.2">
      <c r="A64" s="20" t="s">
        <v>100</v>
      </c>
      <c r="B64" s="19">
        <v>40</v>
      </c>
      <c r="C64" s="9">
        <v>1145037</v>
      </c>
      <c r="D64" s="9">
        <v>294273</v>
      </c>
    </row>
    <row r="65" spans="1:4" x14ac:dyDescent="0.2">
      <c r="A65" s="20" t="s">
        <v>99</v>
      </c>
      <c r="B65" s="19">
        <v>41</v>
      </c>
      <c r="C65" s="9">
        <v>365044</v>
      </c>
      <c r="D65" s="9">
        <v>1145037</v>
      </c>
    </row>
    <row r="67" spans="1:4" s="6" customFormat="1" x14ac:dyDescent="0.2">
      <c r="A67" s="1" t="s">
        <v>98</v>
      </c>
    </row>
    <row r="68" spans="1:4" s="6" customFormat="1" x14ac:dyDescent="0.2">
      <c r="A68" s="1"/>
    </row>
    <row r="69" spans="1:4" s="6" customFormat="1" x14ac:dyDescent="0.2">
      <c r="A69" s="6" t="s">
        <v>97</v>
      </c>
    </row>
    <row r="70" spans="1:4" s="6" customFormat="1" x14ac:dyDescent="0.2">
      <c r="A70" s="6" t="s">
        <v>96</v>
      </c>
    </row>
    <row r="71" spans="1:4" s="6" customFormat="1" x14ac:dyDescent="0.2">
      <c r="A71" s="6" t="s">
        <v>95</v>
      </c>
      <c r="C71"/>
    </row>
    <row r="72" spans="1:4" s="6" customFormat="1" x14ac:dyDescent="0.2">
      <c r="A72" s="6" t="s">
        <v>94</v>
      </c>
    </row>
    <row r="73" spans="1:4" s="6" customFormat="1" x14ac:dyDescent="0.2">
      <c r="A73" s="6" t="s">
        <v>93</v>
      </c>
    </row>
  </sheetData>
  <mergeCells count="5">
    <mergeCell ref="B1:D1"/>
    <mergeCell ref="A5:D5"/>
    <mergeCell ref="A7:D7"/>
    <mergeCell ref="A8:D8"/>
    <mergeCell ref="A6:D6"/>
  </mergeCells>
  <printOptions horizontalCentered="1"/>
  <pageMargins left="0" right="0" top="0.19685039370078741" bottom="0.19685039370078741" header="0" footer="0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BD038-5B79-46B0-887E-D5EF25D9A7DA}">
  <sheetPr>
    <pageSetUpPr fitToPage="1"/>
  </sheetPr>
  <dimension ref="A1:I59"/>
  <sheetViews>
    <sheetView showGridLines="0" workbookViewId="0">
      <selection activeCell="A11" sqref="A11:A12"/>
    </sheetView>
  </sheetViews>
  <sheetFormatPr defaultRowHeight="12.75" x14ac:dyDescent="0.2"/>
  <cols>
    <col min="1" max="1" width="59.42578125" customWidth="1"/>
    <col min="2" max="2" width="15.140625" customWidth="1"/>
    <col min="3" max="3" width="18.140625" customWidth="1"/>
    <col min="4" max="4" width="20" customWidth="1"/>
    <col min="5" max="5" width="16.42578125" customWidth="1"/>
    <col min="6" max="6" width="15.7109375" customWidth="1"/>
    <col min="7" max="7" width="14.85546875" customWidth="1"/>
    <col min="8" max="8" width="13.42578125" customWidth="1"/>
    <col min="9" max="9" width="11.7109375" customWidth="1"/>
    <col min="10" max="10" width="13.85546875" customWidth="1"/>
    <col min="12" max="12" width="15.7109375" customWidth="1"/>
    <col min="13" max="13" width="16.42578125" customWidth="1"/>
    <col min="14" max="14" width="9.5703125" customWidth="1"/>
    <col min="15" max="15" width="15.28515625" customWidth="1"/>
    <col min="16" max="16" width="14.7109375" customWidth="1"/>
  </cols>
  <sheetData>
    <row r="1" spans="1:9" ht="66" customHeight="1" x14ac:dyDescent="0.2">
      <c r="E1" s="5"/>
      <c r="F1" s="48" t="s">
        <v>265</v>
      </c>
      <c r="G1" s="48"/>
      <c r="H1" s="48"/>
      <c r="I1" s="5"/>
    </row>
    <row r="2" spans="1:9" s="1" customFormat="1" ht="15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9" s="6" customFormat="1" x14ac:dyDescent="0.2">
      <c r="H3" s="23" t="s">
        <v>264</v>
      </c>
    </row>
    <row r="4" spans="1:9" s="6" customFormat="1" x14ac:dyDescent="0.2">
      <c r="F4" s="23"/>
    </row>
    <row r="5" spans="1:9" s="6" customFormat="1" x14ac:dyDescent="0.2">
      <c r="A5" s="44" t="s">
        <v>263</v>
      </c>
      <c r="B5" s="44"/>
      <c r="C5" s="44"/>
      <c r="D5" s="44"/>
      <c r="E5" s="44"/>
      <c r="F5" s="44"/>
      <c r="G5" s="44"/>
      <c r="H5" s="44"/>
    </row>
    <row r="6" spans="1:9" s="6" customFormat="1" x14ac:dyDescent="0.2">
      <c r="A6" s="44" t="s">
        <v>153</v>
      </c>
      <c r="B6" s="44"/>
      <c r="C6" s="44"/>
      <c r="D6" s="44"/>
      <c r="E6" s="44"/>
      <c r="F6" s="44"/>
      <c r="G6" s="44"/>
      <c r="H6" s="44"/>
    </row>
    <row r="7" spans="1:9" s="6" customFormat="1" x14ac:dyDescent="0.2">
      <c r="A7" s="47" t="s">
        <v>16</v>
      </c>
      <c r="B7" s="47"/>
      <c r="C7" s="47"/>
      <c r="D7" s="47"/>
      <c r="E7" s="47"/>
      <c r="F7" s="47"/>
      <c r="G7" s="47"/>
      <c r="H7" s="47"/>
    </row>
    <row r="8" spans="1:9" s="6" customFormat="1" x14ac:dyDescent="0.2">
      <c r="A8" s="47" t="s">
        <v>92</v>
      </c>
      <c r="B8" s="47"/>
      <c r="C8" s="47"/>
      <c r="D8" s="47"/>
      <c r="E8" s="47"/>
      <c r="F8" s="47"/>
      <c r="G8" s="47"/>
      <c r="H8" s="47"/>
    </row>
    <row r="9" spans="1:9" s="6" customFormat="1" x14ac:dyDescent="0.2">
      <c r="A9" s="7"/>
      <c r="B9" s="7"/>
      <c r="C9" s="7"/>
      <c r="D9" s="7"/>
      <c r="E9" s="7"/>
      <c r="F9" s="7"/>
    </row>
    <row r="10" spans="1:9" s="6" customFormat="1" x14ac:dyDescent="0.2">
      <c r="G10" s="52" t="s">
        <v>0</v>
      </c>
      <c r="H10" s="52"/>
    </row>
    <row r="11" spans="1:9" s="33" customFormat="1" ht="16.5" customHeight="1" x14ac:dyDescent="0.2">
      <c r="A11" s="49" t="s">
        <v>262</v>
      </c>
      <c r="B11" s="49" t="s">
        <v>261</v>
      </c>
      <c r="C11" s="49"/>
      <c r="D11" s="49"/>
      <c r="E11" s="49"/>
      <c r="F11" s="49"/>
      <c r="G11" s="50" t="s">
        <v>260</v>
      </c>
      <c r="H11" s="50" t="s">
        <v>90</v>
      </c>
    </row>
    <row r="12" spans="1:9" s="33" customFormat="1" ht="25.5" x14ac:dyDescent="0.2">
      <c r="A12" s="49"/>
      <c r="B12" s="37" t="s">
        <v>259</v>
      </c>
      <c r="C12" s="37" t="s">
        <v>258</v>
      </c>
      <c r="D12" s="37" t="s">
        <v>85</v>
      </c>
      <c r="E12" s="37" t="s">
        <v>257</v>
      </c>
      <c r="F12" s="37" t="s">
        <v>256</v>
      </c>
      <c r="G12" s="51"/>
      <c r="H12" s="51"/>
    </row>
    <row r="13" spans="1:9" s="33" customFormat="1" ht="14.25" customHeight="1" x14ac:dyDescent="0.2">
      <c r="A13" s="36">
        <v>1</v>
      </c>
      <c r="B13" s="36">
        <v>2</v>
      </c>
      <c r="C13" s="36">
        <v>3</v>
      </c>
      <c r="D13" s="36">
        <v>4</v>
      </c>
      <c r="E13" s="36">
        <v>5</v>
      </c>
      <c r="F13" s="36">
        <v>6</v>
      </c>
      <c r="G13" s="36">
        <v>7</v>
      </c>
      <c r="H13" s="36">
        <v>8</v>
      </c>
    </row>
    <row r="14" spans="1:9" x14ac:dyDescent="0.2">
      <c r="A14" s="20" t="s">
        <v>255</v>
      </c>
      <c r="B14" s="9">
        <v>300000</v>
      </c>
      <c r="C14" s="9">
        <v>15000</v>
      </c>
      <c r="D14" s="9">
        <v>555376</v>
      </c>
      <c r="E14" s="9">
        <v>7780732</v>
      </c>
      <c r="F14" s="9">
        <v>8651108</v>
      </c>
      <c r="G14" s="9"/>
      <c r="H14" s="9">
        <v>8651108</v>
      </c>
    </row>
    <row r="15" spans="1:9" x14ac:dyDescent="0.2">
      <c r="A15" s="20" t="s">
        <v>252</v>
      </c>
      <c r="B15" s="9"/>
      <c r="C15" s="9"/>
      <c r="D15" s="9"/>
      <c r="E15" s="9"/>
      <c r="F15" s="9"/>
      <c r="G15" s="9"/>
      <c r="H15" s="9"/>
    </row>
    <row r="16" spans="1:9" x14ac:dyDescent="0.2">
      <c r="A16" s="20" t="s">
        <v>254</v>
      </c>
      <c r="B16" s="9">
        <v>300000</v>
      </c>
      <c r="C16" s="9">
        <v>15000</v>
      </c>
      <c r="D16" s="9">
        <v>555376</v>
      </c>
      <c r="E16" s="9">
        <v>7780732</v>
      </c>
      <c r="F16" s="9">
        <v>8651108</v>
      </c>
      <c r="G16" s="9"/>
      <c r="H16" s="9">
        <v>8651108</v>
      </c>
    </row>
    <row r="17" spans="1:8" x14ac:dyDescent="0.2">
      <c r="A17" s="20" t="s">
        <v>250</v>
      </c>
      <c r="B17" s="9"/>
      <c r="C17" s="9"/>
      <c r="D17" s="9"/>
      <c r="E17" s="9"/>
      <c r="F17" s="9">
        <v>0</v>
      </c>
      <c r="G17" s="9"/>
      <c r="H17" s="9">
        <v>0</v>
      </c>
    </row>
    <row r="18" spans="1:8" ht="25.5" x14ac:dyDescent="0.2">
      <c r="A18" s="20" t="s">
        <v>249</v>
      </c>
      <c r="B18" s="9"/>
      <c r="C18" s="9"/>
      <c r="D18" s="9">
        <v>889</v>
      </c>
      <c r="E18" s="9"/>
      <c r="F18" s="9">
        <v>889</v>
      </c>
      <c r="G18" s="9"/>
      <c r="H18" s="9">
        <v>889</v>
      </c>
    </row>
    <row r="19" spans="1:8" x14ac:dyDescent="0.2">
      <c r="A19" s="20" t="s">
        <v>248</v>
      </c>
      <c r="B19" s="9"/>
      <c r="C19" s="9"/>
      <c r="D19" s="9"/>
      <c r="E19" s="9"/>
      <c r="F19" s="9"/>
      <c r="G19" s="9"/>
      <c r="H19" s="9"/>
    </row>
    <row r="20" spans="1:8" x14ac:dyDescent="0.2">
      <c r="A20" s="20" t="s">
        <v>247</v>
      </c>
      <c r="B20" s="9"/>
      <c r="C20" s="9"/>
      <c r="D20" s="9"/>
      <c r="E20" s="9"/>
      <c r="F20" s="9">
        <v>0</v>
      </c>
      <c r="G20" s="9"/>
      <c r="H20" s="9">
        <v>0</v>
      </c>
    </row>
    <row r="21" spans="1:8" x14ac:dyDescent="0.2">
      <c r="A21" s="20" t="s">
        <v>246</v>
      </c>
      <c r="B21" s="9"/>
      <c r="C21" s="9"/>
      <c r="D21" s="9"/>
      <c r="E21" s="9"/>
      <c r="F21" s="9"/>
      <c r="G21" s="9"/>
      <c r="H21" s="9"/>
    </row>
    <row r="22" spans="1:8" x14ac:dyDescent="0.2">
      <c r="A22" s="20" t="s">
        <v>163</v>
      </c>
      <c r="B22" s="9"/>
      <c r="C22" s="9"/>
      <c r="D22" s="9"/>
      <c r="E22" s="9">
        <v>1344092</v>
      </c>
      <c r="F22" s="9">
        <v>1344092</v>
      </c>
      <c r="G22" s="9"/>
      <c r="H22" s="9">
        <v>1344092</v>
      </c>
    </row>
    <row r="23" spans="1:8" x14ac:dyDescent="0.2">
      <c r="A23" s="20" t="s">
        <v>245</v>
      </c>
      <c r="B23" s="9"/>
      <c r="C23" s="9"/>
      <c r="D23" s="9"/>
      <c r="E23" s="9">
        <v>1344092</v>
      </c>
      <c r="F23" s="9">
        <v>1344092</v>
      </c>
      <c r="G23" s="9"/>
      <c r="H23" s="9">
        <v>1344092</v>
      </c>
    </row>
    <row r="24" spans="1:8" x14ac:dyDescent="0.2">
      <c r="A24" s="20" t="s">
        <v>244</v>
      </c>
      <c r="B24" s="9"/>
      <c r="C24" s="9"/>
      <c r="D24" s="9"/>
      <c r="E24" s="9">
        <v>0</v>
      </c>
      <c r="F24" s="9">
        <v>0</v>
      </c>
      <c r="G24" s="9"/>
      <c r="H24" s="9">
        <v>0</v>
      </c>
    </row>
    <row r="25" spans="1:8" x14ac:dyDescent="0.2">
      <c r="A25" s="20" t="s">
        <v>243</v>
      </c>
      <c r="B25" s="9"/>
      <c r="C25" s="9"/>
      <c r="D25" s="9"/>
      <c r="E25" s="9"/>
      <c r="F25" s="9"/>
      <c r="G25" s="9"/>
      <c r="H25" s="9"/>
    </row>
    <row r="26" spans="1:8" x14ac:dyDescent="0.2">
      <c r="A26" s="20" t="s">
        <v>242</v>
      </c>
      <c r="B26" s="9"/>
      <c r="C26" s="9"/>
      <c r="D26" s="9"/>
      <c r="E26" s="9"/>
      <c r="F26" s="9"/>
      <c r="G26" s="9"/>
      <c r="H26" s="9"/>
    </row>
    <row r="27" spans="1:8" x14ac:dyDescent="0.2">
      <c r="A27" s="20" t="s">
        <v>241</v>
      </c>
      <c r="B27" s="9"/>
      <c r="C27" s="9"/>
      <c r="D27" s="9">
        <v>0</v>
      </c>
      <c r="E27" s="9">
        <v>0</v>
      </c>
      <c r="F27" s="9">
        <v>0</v>
      </c>
      <c r="G27" s="9"/>
      <c r="H27" s="9">
        <v>0</v>
      </c>
    </row>
    <row r="28" spans="1:8" x14ac:dyDescent="0.2">
      <c r="A28" s="20" t="s">
        <v>87</v>
      </c>
      <c r="B28" s="18"/>
      <c r="C28" s="18"/>
      <c r="D28" s="18"/>
      <c r="E28" s="18"/>
      <c r="F28" s="18"/>
      <c r="G28" s="18"/>
      <c r="H28" s="18"/>
    </row>
    <row r="29" spans="1:8" x14ac:dyDescent="0.2">
      <c r="A29" s="20" t="s">
        <v>240</v>
      </c>
      <c r="B29" s="9"/>
      <c r="C29" s="9"/>
      <c r="D29" s="9"/>
      <c r="E29" s="9"/>
      <c r="F29" s="9">
        <v>0</v>
      </c>
      <c r="G29" s="9"/>
      <c r="H29" s="9">
        <v>0</v>
      </c>
    </row>
    <row r="30" spans="1:8" x14ac:dyDescent="0.2">
      <c r="A30" s="20" t="s">
        <v>239</v>
      </c>
      <c r="B30" s="9"/>
      <c r="C30" s="9"/>
      <c r="D30" s="9"/>
      <c r="E30" s="9"/>
      <c r="F30" s="9"/>
      <c r="G30" s="9"/>
      <c r="H30" s="9"/>
    </row>
    <row r="31" spans="1:8" x14ac:dyDescent="0.2">
      <c r="A31" s="20" t="s">
        <v>238</v>
      </c>
      <c r="B31" s="9"/>
      <c r="C31" s="9">
        <v>7892</v>
      </c>
      <c r="D31" s="9">
        <v>-18122</v>
      </c>
      <c r="E31" s="9">
        <v>10230</v>
      </c>
      <c r="F31" s="9">
        <v>0</v>
      </c>
      <c r="G31" s="9"/>
      <c r="H31" s="9">
        <v>0</v>
      </c>
    </row>
    <row r="32" spans="1:8" x14ac:dyDescent="0.2">
      <c r="A32" s="20" t="s">
        <v>253</v>
      </c>
      <c r="B32" s="9">
        <v>300000</v>
      </c>
      <c r="C32" s="9">
        <v>22892</v>
      </c>
      <c r="D32" s="9">
        <v>538143</v>
      </c>
      <c r="E32" s="9">
        <v>9135054</v>
      </c>
      <c r="F32" s="9">
        <v>9996089</v>
      </c>
      <c r="G32" s="9"/>
      <c r="H32" s="9">
        <v>9996089</v>
      </c>
    </row>
    <row r="33" spans="1:8" x14ac:dyDescent="0.2">
      <c r="A33" s="20" t="s">
        <v>252</v>
      </c>
      <c r="B33" s="9"/>
      <c r="C33" s="9"/>
      <c r="D33" s="9"/>
      <c r="E33" s="9">
        <v>-66204</v>
      </c>
      <c r="F33" s="9">
        <v>-66204</v>
      </c>
      <c r="G33" s="9"/>
      <c r="H33" s="9">
        <v>-66204</v>
      </c>
    </row>
    <row r="34" spans="1:8" x14ac:dyDescent="0.2">
      <c r="A34" s="20" t="s">
        <v>251</v>
      </c>
      <c r="B34" s="9">
        <v>300000</v>
      </c>
      <c r="C34" s="9">
        <v>22892</v>
      </c>
      <c r="D34" s="9">
        <v>538143</v>
      </c>
      <c r="E34" s="9">
        <v>9068850</v>
      </c>
      <c r="F34" s="9">
        <v>9929885</v>
      </c>
      <c r="G34" s="9"/>
      <c r="H34" s="9">
        <v>9929885</v>
      </c>
    </row>
    <row r="35" spans="1:8" x14ac:dyDescent="0.2">
      <c r="A35" s="20" t="s">
        <v>250</v>
      </c>
      <c r="B35" s="9"/>
      <c r="C35" s="9"/>
      <c r="D35" s="9">
        <v>-25851</v>
      </c>
      <c r="E35" s="9">
        <v>0</v>
      </c>
      <c r="F35" s="9">
        <v>-25851</v>
      </c>
      <c r="G35" s="9"/>
      <c r="H35" s="9">
        <v>-25851</v>
      </c>
    </row>
    <row r="36" spans="1:8" ht="25.5" x14ac:dyDescent="0.2">
      <c r="A36" s="20" t="s">
        <v>249</v>
      </c>
      <c r="B36" s="9"/>
      <c r="C36" s="9"/>
      <c r="D36" s="9">
        <v>1439</v>
      </c>
      <c r="E36" s="9"/>
      <c r="F36" s="9">
        <v>1439</v>
      </c>
      <c r="G36" s="9"/>
      <c r="H36" s="9">
        <v>1439</v>
      </c>
    </row>
    <row r="37" spans="1:8" x14ac:dyDescent="0.2">
      <c r="A37" s="20" t="s">
        <v>248</v>
      </c>
      <c r="B37" s="9"/>
      <c r="C37" s="9"/>
      <c r="D37" s="9"/>
      <c r="E37" s="9"/>
      <c r="F37" s="9"/>
      <c r="G37" s="9"/>
      <c r="H37" s="9"/>
    </row>
    <row r="38" spans="1:8" x14ac:dyDescent="0.2">
      <c r="A38" s="20" t="s">
        <v>247</v>
      </c>
      <c r="B38" s="9"/>
      <c r="C38" s="9"/>
      <c r="D38" s="9"/>
      <c r="E38" s="9">
        <v>0</v>
      </c>
      <c r="F38" s="9">
        <v>0</v>
      </c>
      <c r="G38" s="9"/>
      <c r="H38" s="9">
        <v>0</v>
      </c>
    </row>
    <row r="39" spans="1:8" x14ac:dyDescent="0.2">
      <c r="A39" s="20" t="s">
        <v>246</v>
      </c>
      <c r="B39" s="9"/>
      <c r="C39" s="9"/>
      <c r="D39" s="9"/>
      <c r="E39" s="9">
        <v>0</v>
      </c>
      <c r="F39" s="9">
        <v>0</v>
      </c>
      <c r="G39" s="9"/>
      <c r="H39" s="9">
        <v>0</v>
      </c>
    </row>
    <row r="40" spans="1:8" x14ac:dyDescent="0.2">
      <c r="A40" s="20" t="s">
        <v>163</v>
      </c>
      <c r="B40" s="9"/>
      <c r="C40" s="9"/>
      <c r="D40" s="9"/>
      <c r="E40" s="9">
        <v>-555688</v>
      </c>
      <c r="F40" s="9">
        <v>-555688</v>
      </c>
      <c r="G40" s="9"/>
      <c r="H40" s="9">
        <v>-555688</v>
      </c>
    </row>
    <row r="41" spans="1:8" x14ac:dyDescent="0.2">
      <c r="A41" s="20" t="s">
        <v>245</v>
      </c>
      <c r="B41" s="9"/>
      <c r="C41" s="9"/>
      <c r="D41" s="9"/>
      <c r="E41" s="9">
        <v>-555688</v>
      </c>
      <c r="F41" s="9">
        <v>-555688</v>
      </c>
      <c r="G41" s="9"/>
      <c r="H41" s="9">
        <v>-555688</v>
      </c>
    </row>
    <row r="42" spans="1:8" x14ac:dyDescent="0.2">
      <c r="A42" s="20" t="s">
        <v>244</v>
      </c>
      <c r="B42" s="9"/>
      <c r="C42" s="9"/>
      <c r="D42" s="9"/>
      <c r="E42" s="9">
        <v>0</v>
      </c>
      <c r="F42" s="9">
        <v>0</v>
      </c>
      <c r="G42" s="9"/>
      <c r="H42" s="9">
        <v>0</v>
      </c>
    </row>
    <row r="43" spans="1:8" x14ac:dyDescent="0.2">
      <c r="A43" s="20" t="s">
        <v>243</v>
      </c>
      <c r="B43" s="9"/>
      <c r="C43" s="9"/>
      <c r="D43" s="9"/>
      <c r="E43" s="9"/>
      <c r="F43" s="9"/>
      <c r="G43" s="9"/>
      <c r="H43" s="9"/>
    </row>
    <row r="44" spans="1:8" x14ac:dyDescent="0.2">
      <c r="A44" s="20" t="s">
        <v>242</v>
      </c>
      <c r="B44" s="9"/>
      <c r="C44" s="9"/>
      <c r="D44" s="9"/>
      <c r="E44" s="9"/>
      <c r="F44" s="9"/>
      <c r="G44" s="9"/>
      <c r="H44" s="9"/>
    </row>
    <row r="45" spans="1:8" x14ac:dyDescent="0.2">
      <c r="A45" s="20" t="s">
        <v>241</v>
      </c>
      <c r="B45" s="9"/>
      <c r="C45" s="9">
        <v>-7892</v>
      </c>
      <c r="D45" s="9">
        <v>-1183</v>
      </c>
      <c r="E45" s="9">
        <v>9075</v>
      </c>
      <c r="F45" s="9">
        <v>0</v>
      </c>
      <c r="G45" s="9"/>
      <c r="H45" s="9">
        <v>0</v>
      </c>
    </row>
    <row r="46" spans="1:8" x14ac:dyDescent="0.2">
      <c r="A46" s="20" t="s">
        <v>87</v>
      </c>
      <c r="B46" s="18"/>
      <c r="C46" s="18"/>
      <c r="D46" s="18"/>
      <c r="E46" s="18"/>
      <c r="F46" s="18"/>
      <c r="G46" s="18"/>
      <c r="H46" s="18"/>
    </row>
    <row r="47" spans="1:8" x14ac:dyDescent="0.2">
      <c r="A47" s="20" t="s">
        <v>240</v>
      </c>
      <c r="B47" s="9"/>
      <c r="C47" s="9"/>
      <c r="D47" s="9">
        <v>0</v>
      </c>
      <c r="E47" s="9">
        <v>0</v>
      </c>
      <c r="F47" s="9">
        <v>0</v>
      </c>
      <c r="G47" s="9"/>
      <c r="H47" s="9">
        <v>0</v>
      </c>
    </row>
    <row r="48" spans="1:8" x14ac:dyDescent="0.2">
      <c r="A48" s="20" t="s">
        <v>239</v>
      </c>
      <c r="B48" s="9"/>
      <c r="C48" s="9">
        <v>-7892</v>
      </c>
      <c r="D48" s="9">
        <v>-1183</v>
      </c>
      <c r="E48" s="9">
        <v>9075</v>
      </c>
      <c r="F48" s="9">
        <v>0</v>
      </c>
      <c r="G48" s="9"/>
      <c r="H48" s="9">
        <v>0</v>
      </c>
    </row>
    <row r="49" spans="1:8" x14ac:dyDescent="0.2">
      <c r="A49" s="20" t="s">
        <v>238</v>
      </c>
      <c r="B49" s="9"/>
      <c r="C49" s="9"/>
      <c r="D49" s="9"/>
      <c r="E49" s="9">
        <v>0</v>
      </c>
      <c r="F49" s="9">
        <v>0</v>
      </c>
      <c r="G49" s="9"/>
      <c r="H49" s="9">
        <v>0</v>
      </c>
    </row>
    <row r="50" spans="1:8" x14ac:dyDescent="0.2">
      <c r="A50" s="20" t="s">
        <v>237</v>
      </c>
      <c r="B50" s="9">
        <v>300000</v>
      </c>
      <c r="C50" s="9">
        <v>15000</v>
      </c>
      <c r="D50" s="9">
        <v>512548</v>
      </c>
      <c r="E50" s="9">
        <v>8522237</v>
      </c>
      <c r="F50" s="9">
        <v>9349785</v>
      </c>
      <c r="G50" s="9"/>
      <c r="H50" s="9">
        <v>9349785</v>
      </c>
    </row>
    <row r="52" spans="1:8" s="33" customFormat="1" ht="14.25" customHeight="1" x14ac:dyDescent="0.2">
      <c r="A52" s="35" t="s">
        <v>236</v>
      </c>
      <c r="B52" s="34"/>
      <c r="C52" s="34"/>
      <c r="D52" s="34"/>
      <c r="E52" s="34"/>
      <c r="F52" s="34"/>
      <c r="G52" s="34"/>
      <c r="H52" s="34"/>
    </row>
    <row r="53" spans="1:8" s="33" customFormat="1" ht="14.25" customHeight="1" x14ac:dyDescent="0.2">
      <c r="A53" s="35" t="s">
        <v>235</v>
      </c>
      <c r="B53" s="34"/>
      <c r="C53" s="34"/>
      <c r="D53" s="34"/>
      <c r="E53" s="34"/>
      <c r="F53" s="34"/>
      <c r="G53" s="34"/>
      <c r="H53" s="34"/>
    </row>
    <row r="54" spans="1:8" s="31" customFormat="1" ht="13.5" customHeight="1" x14ac:dyDescent="0.2">
      <c r="A54" s="32"/>
    </row>
    <row r="55" spans="1:8" s="31" customFormat="1" x14ac:dyDescent="0.2">
      <c r="A55" s="31" t="s">
        <v>97</v>
      </c>
    </row>
    <row r="56" spans="1:8" s="31" customFormat="1" x14ac:dyDescent="0.2">
      <c r="A56" s="31" t="s">
        <v>234</v>
      </c>
    </row>
    <row r="57" spans="1:8" s="31" customFormat="1" x14ac:dyDescent="0.2">
      <c r="A57" s="31" t="s">
        <v>95</v>
      </c>
    </row>
    <row r="58" spans="1:8" s="31" customFormat="1" x14ac:dyDescent="0.2">
      <c r="A58" s="31" t="s">
        <v>94</v>
      </c>
    </row>
    <row r="59" spans="1:8" s="31" customFormat="1" x14ac:dyDescent="0.2">
      <c r="A59" s="31" t="s">
        <v>93</v>
      </c>
    </row>
  </sheetData>
  <mergeCells count="10">
    <mergeCell ref="A11:A12"/>
    <mergeCell ref="B11:F11"/>
    <mergeCell ref="G11:G12"/>
    <mergeCell ref="H11:H12"/>
    <mergeCell ref="F1:H1"/>
    <mergeCell ref="A5:H5"/>
    <mergeCell ref="A7:H7"/>
    <mergeCell ref="A8:H8"/>
    <mergeCell ref="A6:H6"/>
    <mergeCell ref="G10:H10"/>
  </mergeCells>
  <printOptions horizontalCentered="1"/>
  <pageMargins left="0" right="0" top="0.19685039370078741" bottom="0.19685039370078741" header="0" footer="0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Rep01</vt:lpstr>
      <vt:lpstr>Rep02</vt:lpstr>
      <vt:lpstr>Rep03</vt:lpstr>
      <vt:lpstr>Rep04</vt:lpstr>
      <vt:lpstr>'Rep02'!__MAIN__</vt:lpstr>
      <vt:lpstr>'Rep03'!__MAIN__</vt:lpstr>
      <vt:lpstr>'Rep04'!__MAIN__</vt:lpstr>
      <vt:lpstr>__MAIN__</vt:lpstr>
      <vt:lpstr>'Rep02'!__RECORDS__</vt:lpstr>
      <vt:lpstr>'Rep03'!__RECORDS__</vt:lpstr>
      <vt:lpstr>'Rep04'!__RECORDS__</vt:lpstr>
      <vt:lpstr>__RECORDS__</vt:lpstr>
    </vt:vector>
  </TitlesOfParts>
  <Company>BSB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Учетная запись администратора домена</dc:creator>
  <cp:lastModifiedBy>Салимбаев Максат (der-1)</cp:lastModifiedBy>
  <cp:lastPrinted>2007-10-30T05:00:33Z</cp:lastPrinted>
  <dcterms:created xsi:type="dcterms:W3CDTF">2007-10-15T08:13:10Z</dcterms:created>
  <dcterms:modified xsi:type="dcterms:W3CDTF">2020-06-17T09:56:57Z</dcterms:modified>
</cp:coreProperties>
</file>