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735" activeTab="1"/>
  </bookViews>
  <sheets>
    <sheet name="форма_1" sheetId="1" r:id="rId1"/>
    <sheet name="форма_2" sheetId="2" r:id="rId2"/>
    <sheet name="форма_3" sheetId="3" r:id="rId3"/>
    <sheet name="форма_4" sheetId="4" r:id="rId4"/>
  </sheets>
  <definedNames>
    <definedName name="_xlnm.Print_Area" localSheetId="1">форма_2!$A$1:$D$99</definedName>
  </definedNames>
  <calcPr calcId="124519"/>
</workbook>
</file>

<file path=xl/calcChain.xml><?xml version="1.0" encoding="utf-8"?>
<calcChain xmlns="http://schemas.openxmlformats.org/spreadsheetml/2006/main">
  <c r="C90" i="2"/>
  <c r="D77" i="1"/>
  <c r="C77"/>
  <c r="D90" i="2" l="1"/>
</calcChain>
</file>

<file path=xl/sharedStrings.xml><?xml version="1.0" encoding="utf-8"?>
<sst xmlns="http://schemas.openxmlformats.org/spreadsheetml/2006/main" count="377" uniqueCount="324">
  <si>
    <t>Приложение 4                                                        к постановлению Правления Национального Банка Республики Казахстан от 28 января 2016 года №41</t>
  </si>
  <si>
    <t xml:space="preserve">Форма №1 </t>
  </si>
  <si>
    <t>Бухгалтерский баланс</t>
  </si>
  <si>
    <t>страховой (перестраховочной) организации  АО  Страховая Компания "Казахмыс"</t>
  </si>
  <si>
    <t>по состоянию на 01 апреля 2017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</si>
  <si>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</si>
  <si>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</si>
  <si>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</si>
  <si>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</si>
  <si>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</si>
  <si>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</si>
  <si>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</si>
  <si>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1010, 1020, 1030.01, 1030.02, 1040, 1050, 1060.(Приложение Ден ср-ва)</t>
  </si>
  <si>
    <t>Вклады размещенные (за вычетом резервов на обесценение)</t>
  </si>
  <si>
    <t>1150.04 и 1270.23(тенге), 2040.01 и 2170.23 (валюта) минус 1290.24 (сомнительн) (Приложение вклады)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</si>
  <si>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</si>
  <si>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</si>
  <si>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Дт 1140.01, 1140.02, 1140.03, 1140.04, 1140.05 минус Кт 1140.01, 1140.02, 1140.03, 1140.04, 1140.05</t>
  </si>
  <si>
    <t>Операция "обратное РЕПО"</t>
  </si>
  <si>
    <t>1150.01 плюс 1270.02</t>
  </si>
  <si>
    <t>Аффинированные драгоценные металлы</t>
  </si>
  <si>
    <t>Производные финансовые инструменты</t>
  </si>
  <si>
    <t xml:space="preserve"> </t>
  </si>
  <si>
    <t>Активы перестрахования по незаработанным премиям (за вычетом резервов на обесценение)</t>
  </si>
  <si>
    <t>1280.47</t>
  </si>
  <si>
    <t>Активы перестрахования по произошедшим, но незаявленным убыткам (за вычетом резервов на обесценение)</t>
  </si>
  <si>
    <t>1280.48</t>
  </si>
  <si>
    <t>Активы перестрахования по не 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</si>
  <si>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</si>
  <si>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</si>
  <si>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1280.51</t>
  </si>
  <si>
    <t>Страховые премии к получению от страхователей (перестрахователей) и посредников (за вычетом резервов на обесценение)</t>
  </si>
  <si>
    <t>1280.411+1280.41.2+1280.42.1+1280.42.2 + 1280.43 минус 1290.01.1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</si>
  <si>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</si>
  <si>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</si>
  <si>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1280.44+1280.45+1280,46+1210+1270,42+1430.05+1610.03.1+1610.03.2+1280.09+1260+1250,01+1250.02+1250.03+1250.04+1240+1610.01+1610.02+1280.53+1270,29 минус 1290.41, 1290.01.2</t>
  </si>
  <si>
    <t>Займы, предоставленные страхователям (за вычетом резервов на обесценение)</t>
  </si>
  <si>
    <t>Расходы будущих периодов</t>
  </si>
  <si>
    <t>1620.03, 1620.01, 1270.41, 1630</t>
  </si>
  <si>
    <t>Текущий налоговый актив</t>
  </si>
  <si>
    <t>1410.01,1430.01 - 1430.05 (с 01 по 05)</t>
  </si>
  <si>
    <t>Отложенный налоговый актив</t>
  </si>
  <si>
    <t>1410.02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</si>
  <si>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</si>
  <si>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</si>
  <si>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Запасы</t>
  </si>
  <si>
    <t>товары для переработки, для производства и пр. согл МСФО 2</t>
  </si>
  <si>
    <t>Основные средства (нетто)</t>
  </si>
  <si>
    <t>2410.01,2410.02,2410.03,2410.05 минус 2420.01, 2420.02,2420.04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</si>
  <si>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</si>
  <si>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</si>
  <si>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</si>
  <si>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2730 минус 2740</t>
  </si>
  <si>
    <t>Прочие активы</t>
  </si>
  <si>
    <t>1310.01 плюс  1310.02 плюс 1330</t>
  </si>
  <si>
    <t>ИТОГО АКТИВОВ</t>
  </si>
  <si>
    <t>Обязательства</t>
  </si>
  <si>
    <t>Резерв незаработанной премии</t>
  </si>
  <si>
    <t>данные из отчета о страховых резервах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</si>
  <si>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</si>
  <si>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</si>
  <si>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</si>
  <si>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</si>
  <si>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</si>
  <si>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 xml:space="preserve">Расчеты с перестраховщиками </t>
  </si>
  <si>
    <t>3390.42.1+3390.42.2</t>
  </si>
  <si>
    <t xml:space="preserve">Расчеты с посредниками по страховой (перестраховочной) деятельности </t>
  </si>
  <si>
    <t>3390.41.1+3390.41.2+3390.41.3</t>
  </si>
  <si>
    <t>Расчеты с акционерами по дивидендам</t>
  </si>
  <si>
    <t>Счета к уплате по договорам страхования (перестрахования)</t>
  </si>
  <si>
    <t>3390.44.1+3390.44.2+3390.43.1+3390.43.2</t>
  </si>
  <si>
    <t>Прочая кредиторская задолженность</t>
  </si>
  <si>
    <t>Оценочные обязательства</t>
  </si>
  <si>
    <t>Операция "РЕПО"</t>
  </si>
  <si>
    <t>Выпущенные облигации</t>
  </si>
  <si>
    <t>Доходы будущих периодов</t>
  </si>
  <si>
    <t>3520.+3390,54,+3510</t>
  </si>
  <si>
    <t>Текущее налоговое обязательство</t>
  </si>
  <si>
    <t>3120+3150+3190+3110.01+3170+3110.03</t>
  </si>
  <si>
    <t>Отложенное налоговое обязательство</t>
  </si>
  <si>
    <t>3110.02</t>
  </si>
  <si>
    <t>Прочие обязательства</t>
  </si>
  <si>
    <t>3220+3210</t>
  </si>
  <si>
    <t>ИТОГО ОБЯЗАТЕЛЬСТВА</t>
  </si>
  <si>
    <t>Капитал</t>
  </si>
  <si>
    <t>Уставный капитал (взносы учредителей)</t>
  </si>
  <si>
    <t>49</t>
  </si>
  <si>
    <t>Изъятый капитал  (взносы учредителей)</t>
  </si>
  <si>
    <t xml:space="preserve">Резервный капитал </t>
  </si>
  <si>
    <t>Премии (дополнительный оплаченный капитал)</t>
  </si>
  <si>
    <t>Резерв непредвиденных рисков</t>
  </si>
  <si>
    <t>Стабилизационный резерв</t>
  </si>
  <si>
    <t>5460.02</t>
  </si>
  <si>
    <t>Прочие резервы</t>
  </si>
  <si>
    <t xml:space="preserve">Нераспределенная прибыль (непокрытый убыток): </t>
  </si>
  <si>
    <t>в том числе:</t>
  </si>
  <si>
    <t xml:space="preserve"> предыдущих лет</t>
  </si>
  <si>
    <t>56.1</t>
  </si>
  <si>
    <t xml:space="preserve">отчетного периода </t>
  </si>
  <si>
    <t>56.2</t>
  </si>
  <si>
    <t>см  ОПиУ</t>
  </si>
  <si>
    <t>ИТОГО КАПИТАЛ</t>
  </si>
  <si>
    <t>57</t>
  </si>
  <si>
    <t>Итого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</si>
  <si>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</si>
  <si>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 xml:space="preserve">Телефон: (727) 345-01-27 </t>
  </si>
  <si>
    <t>Место для печати</t>
  </si>
  <si>
    <t xml:space="preserve">                             к постановлению Правления</t>
  </si>
  <si>
    <t xml:space="preserve">                                         Национального Банка</t>
  </si>
  <si>
    <t xml:space="preserve">                                         Республики Казахстан</t>
  </si>
  <si>
    <t xml:space="preserve">                                    от 28 января 2016 года №41</t>
  </si>
  <si>
    <t xml:space="preserve">Форма №2 </t>
  </si>
  <si>
    <t>Отчет о прибылях и убытках</t>
  </si>
  <si>
    <t>за период с начала текущего года (с нарастающим итогом)</t>
  </si>
  <si>
    <t xml:space="preserve">за аналогичный период с начала предыдущего года (с нарастающим итогом)                       </t>
  </si>
  <si>
    <t>за период с начала текущего года (с нарастающим итогом) (прошлый месяц)</t>
  </si>
  <si>
    <t>Отклонения+,-</t>
  </si>
  <si>
    <t>-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</si>
  <si>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</si>
  <si>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</si>
  <si>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</si>
  <si>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</si>
  <si>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</si>
  <si>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</si>
  <si>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</si>
  <si>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</si>
  <si>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</si>
  <si>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</si>
  <si>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</si>
  <si>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</si>
  <si>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</si>
  <si>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</si>
  <si>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10.1</t>
  </si>
  <si>
    <t>доходы в виде вознаграждения по размещенным вкладам</t>
  </si>
  <si>
    <t>10.2</t>
  </si>
  <si>
    <t>Доходы (расходы) по операциям с финансовыми активами (нетто)</t>
  </si>
  <si>
    <t>11</t>
  </si>
  <si>
    <t>доходы (расходы) от купли-продажи ценных бумаг (нетто)</t>
  </si>
  <si>
    <t>11.1</t>
  </si>
  <si>
    <t>доходы (расходы) от операции "РЕПО" (нетто)</t>
  </si>
  <si>
    <t>11.2</t>
  </si>
  <si>
    <t>доходы (расходы) от операций с аффинированными драгоценными металлами</t>
  </si>
  <si>
    <t>11.3</t>
  </si>
  <si>
    <t>доходы (расходы) от операций с производными  инструментами</t>
  </si>
  <si>
    <t>11.4</t>
  </si>
  <si>
    <t>Доходы (расходы) от переоценки (нетто)</t>
  </si>
  <si>
    <t>12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</si>
  <si>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</si>
  <si>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12.1</t>
  </si>
  <si>
    <t>Доходы (расходы) от изменения стоимости ценных бумаг, имеющихся в наличии для продажи</t>
  </si>
  <si>
    <t>12.2</t>
  </si>
  <si>
    <t>доходы (расходы) от переоценки иностранной валюты (нетто)</t>
  </si>
  <si>
    <t>12.3</t>
  </si>
  <si>
    <t>доходы (расходы) от переоценки аффинированных драгоценных металлов (нетто)</t>
  </si>
  <si>
    <t>12.4</t>
  </si>
  <si>
    <t xml:space="preserve">доходы (расходы) от переоценки производных инструментов </t>
  </si>
  <si>
    <t>12.5</t>
  </si>
  <si>
    <t>Доходы от участия в капитале других юридических лиц</t>
  </si>
  <si>
    <t>13</t>
  </si>
  <si>
    <t>Прочие доходы от инвестиционной деятельности</t>
  </si>
  <si>
    <t>14</t>
  </si>
  <si>
    <t>Доходы от иной деятельности</t>
  </si>
  <si>
    <t>Доходы (расходы) от реализации активов и получения (передачи) активов</t>
  </si>
  <si>
    <t>15</t>
  </si>
  <si>
    <t>Прочие доходы от иной деятельности</t>
  </si>
  <si>
    <t>16</t>
  </si>
  <si>
    <t xml:space="preserve">Прочие доходы </t>
  </si>
  <si>
    <t>17</t>
  </si>
  <si>
    <t>Итого доходов</t>
  </si>
  <si>
    <t>18</t>
  </si>
  <si>
    <t>Расходы</t>
  </si>
  <si>
    <t>Расходы по осуществлению страховых выплат по договорам страхования</t>
  </si>
  <si>
    <t>19</t>
  </si>
  <si>
    <t>Расходы по осуществлению страховых выплат по договорам, принятым на перестрахование</t>
  </si>
  <si>
    <t>20</t>
  </si>
  <si>
    <t>Возмещение расходов по рискам, переданным на перестрахование</t>
  </si>
  <si>
    <t>21</t>
  </si>
  <si>
    <t>Возмещение по регрессному требованию (нетто)</t>
  </si>
  <si>
    <t>22</t>
  </si>
  <si>
    <t>Чистые расходы по осуществлению страховых выплат</t>
  </si>
  <si>
    <t>23</t>
  </si>
  <si>
    <t>Расходы по урегулированию страховых убытков</t>
  </si>
  <si>
    <t>24</t>
  </si>
  <si>
    <t>Изменение резерва непроизошедших убытков по договорам страхования (перестрахования) жизни</t>
  </si>
  <si>
    <t>25</t>
  </si>
  <si>
    <t>Изменение активов перестрахования по непроизошедшим убыткам по договорам страхования (перестрахования) жизни</t>
  </si>
  <si>
    <t>26</t>
  </si>
  <si>
    <t>Изменение резерва не произошедших убытков по договорам аннуитета</t>
  </si>
  <si>
    <t>27</t>
  </si>
  <si>
    <t>Изменение активов перестрахования по непроизошедшим убыткам по договорам аннуитета</t>
  </si>
  <si>
    <t>28</t>
  </si>
  <si>
    <t>Изменение резерва произошедших, но незаявленных убытков</t>
  </si>
  <si>
    <t>29</t>
  </si>
  <si>
    <t>Изменение активов перестрахования по произошедшим, но незаявленным убыткам</t>
  </si>
  <si>
    <t>30</t>
  </si>
  <si>
    <t>Изменение резерва заявленных, но неурегулированных убытков</t>
  </si>
  <si>
    <t>31</t>
  </si>
  <si>
    <t>Изменение активов перестрахования по заявленным, но неурегулированным убыткам</t>
  </si>
  <si>
    <t>32</t>
  </si>
  <si>
    <t>Расходы по выплате комиссионного вознаграждения по страховой деятельности</t>
  </si>
  <si>
    <t>33</t>
  </si>
  <si>
    <t>34</t>
  </si>
  <si>
    <t xml:space="preserve">Расходы, связанные с выплатой вознаграждения </t>
  </si>
  <si>
    <t>35</t>
  </si>
  <si>
    <t>расходы в виде премии по ценным бумагам</t>
  </si>
  <si>
    <t>35.1</t>
  </si>
  <si>
    <t>Расходы на резервы по обесценению</t>
  </si>
  <si>
    <t>36</t>
  </si>
  <si>
    <t>Восстановление резервов по обесценению</t>
  </si>
  <si>
    <t>37</t>
  </si>
  <si>
    <t>Чистые расходы на резервы по обесценению</t>
  </si>
  <si>
    <t>38</t>
  </si>
  <si>
    <t xml:space="preserve">Общие и административные расходы </t>
  </si>
  <si>
    <t>39</t>
  </si>
  <si>
    <t xml:space="preserve">расходы на оплату труда и командировочные </t>
  </si>
  <si>
    <t>39.1</t>
  </si>
  <si>
    <t xml:space="preserve">текущие налоги и другие обязательные платежи в бюджет за исключением корпоративного подоходного налога </t>
  </si>
  <si>
    <t>39.2</t>
  </si>
  <si>
    <t>расходы по текущей аренде</t>
  </si>
  <si>
    <t>39.3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</si>
  <si>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</si>
  <si>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</si>
  <si>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</si>
  <si>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</si>
  <si>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</si>
  <si>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</si>
  <si>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</si>
  <si>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 xml:space="preserve"> от основной деятельности</t>
  </si>
  <si>
    <t>46.1</t>
  </si>
  <si>
    <t xml:space="preserve"> от иной деятельности</t>
  </si>
  <si>
    <t>46.2</t>
  </si>
  <si>
    <t>Итого чистая прибыль (убыток) после уплаты налогов</t>
  </si>
  <si>
    <t xml:space="preserve">Форма №3 </t>
  </si>
  <si>
    <t>Отчет о движении денег (косвенный метод)</t>
  </si>
  <si>
    <t>Примечание*</t>
  </si>
  <si>
    <t>за аналогичный период с начала предыдущего года (с нарастающим итогом)</t>
  </si>
  <si>
    <t>Доход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</si>
  <si>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</si>
  <si>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</si>
  <si>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</si>
  <si>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</si>
  <si>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доходы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</si>
  <si>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</si>
  <si>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</si>
  <si>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</si>
  <si>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</si>
  <si>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</si>
  <si>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</si>
  <si>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</si>
  <si>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</si>
  <si>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</si>
  <si>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</si>
  <si>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</si>
  <si>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</si>
  <si>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</si>
  <si>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</si>
  <si>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 (нетто)</t>
  </si>
  <si>
    <t>Увеличение (уменьшение) суммы резерва не произошедших убытков по договорам страхования (перестрахования) жизни (нетто)</t>
  </si>
  <si>
    <t>Увеличение (уменьшение) суммы резерва не произошедших убытков по договорам аннуитета (нетто)</t>
  </si>
  <si>
    <t>Увеличение (уменьшение) суммы резерва произошедших, но незаявленных убытков (нетто)</t>
  </si>
  <si>
    <t>Увеличение (уменьшение) суммы резерва заявленных, но неурегулированных убытков (нетто)</t>
  </si>
  <si>
    <t>Увеличение (уменьшение) суммы дополнительных резервов (нетто)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</si>
  <si>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</si>
  <si>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</si>
  <si>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 xml:space="preserve">Увеличение (уменьшение) счетов к уплате по договорам страхования (перестрахования) 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</si>
  <si>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</si>
  <si>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</si>
  <si>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</si>
  <si>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</si>
  <si>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</si>
  <si>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 xml:space="preserve">Уплаченный корпоративный подоходный налог 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</si>
  <si>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</si>
  <si>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</si>
  <si>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 xml:space="preserve">Покупка (продажа) ценных бумаг, удерживаемых до погашения </t>
  </si>
  <si>
    <t>Покупка основных средств и нематериальных активов</t>
  </si>
  <si>
    <t>Продажа основных средств и нематериальных активов</t>
  </si>
  <si>
    <t>Инвестиции  в капитал других юридических лиц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</si>
  <si>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</si>
  <si>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</si>
  <si>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</si>
  <si>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</si>
  <si>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акций</t>
  </si>
  <si>
    <t>Выплата дивидендов</t>
  </si>
  <si>
    <t>прошлый год проставила с неконсолидированного отчета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</si>
  <si>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</si>
  <si>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</si>
  <si>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</si>
  <si>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Остаток денег и денежных эквивалентов на конец отчетного периода </t>
  </si>
  <si>
    <t xml:space="preserve">Форма №4 </t>
  </si>
  <si>
    <t>Отчет об изменениях в  капитале</t>
  </si>
  <si>
    <t>Капитал родительской организации</t>
  </si>
  <si>
    <t>Доля меньшинства</t>
  </si>
  <si>
    <t>Итого капитал</t>
  </si>
  <si>
    <t>Уставный капитал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</si>
  <si>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</si>
  <si>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</si>
  <si>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</si>
  <si>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</si>
  <si>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</si>
  <si>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</si>
  <si>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</si>
  <si>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</si>
  <si>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</si>
  <si>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 признанная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</si>
  <si>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</si>
  <si>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</si>
  <si>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</si>
  <si>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</si>
  <si>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</si>
  <si>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</si>
  <si>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</si>
  <si>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</si>
  <si>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отчётного периода</t>
  </si>
  <si>
    <t>Пересчитанное сальдо на начало отчётного периода</t>
  </si>
  <si>
    <t xml:space="preserve">     изменение накопленной переоценки основных средств</t>
  </si>
  <si>
    <t>Сальдо на конец отчетного периода</t>
  </si>
  <si>
    <t>Балансовая стоимость одной простой акции</t>
  </si>
  <si>
    <t>Первый руководитель (на период его отсутствия – лицо, его замещающее) Касымова Амина Социаловна____________________</t>
  </si>
  <si>
    <t>Главный бухгалтер  (на период его отсутствия – лицо, его замещающее) Раштан Мария Раштанкызы  ____________________</t>
  </si>
  <si>
    <t>Базовая прибыль на одну простую акцию</t>
  </si>
  <si>
    <r>
      <t>Расходы, связанные с расторжением договора страхования</t>
    </r>
    <r>
      <rPr>
        <sz val="10"/>
        <rFont val="Calibri"/>
        <family val="2"/>
        <charset val="204"/>
        <scheme val="minor"/>
      </rPr>
      <t xml:space="preserve"> (перестрахования)</t>
    </r>
  </si>
  <si>
    <t>АО  Страховая Компания "Казахмыс"</t>
  </si>
  <si>
    <t>Главный бухгалтер  (на период его отсутствия – лицо, его замещающее) Раштан Мария Раштанкызы____________________</t>
  </si>
  <si>
    <t>Главный бухгалтер  (на период его отсутствия – лицо, его замещающее) Раштан Мария Раштанкызы________________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</si>
</sst>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  <numFmt numFmtId="165" formatCode="#,##0.00;[Red]\-#,##0.00"/>
    <numFmt numFmtId="166" formatCode="#,##0.00_ ;[Red]\-#,##0.00\ 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"/>
      <color theme="1"/>
      <name val="Calibri"/>
      <family val="2"/>
      <charset val="204"/>
      <scheme val="minor"/>
    </font>
    <font>
      <sz val="10"/>
      <color theme="1"/>
      <name val="Calibri"/>
      <family val="1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39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2" applyNumberFormat="0" applyAlignment="0" applyProtection="0"/>
    <xf numFmtId="0" fontId="2" fillId="20" borderId="2" applyNumberFormat="0" applyAlignment="0" applyProtection="0"/>
    <xf numFmtId="0" fontId="2" fillId="20" borderId="2" applyNumberFormat="0" applyAlignment="0" applyProtection="0"/>
    <xf numFmtId="0" fontId="2" fillId="20" borderId="2" applyNumberFormat="0" applyAlignment="0" applyProtection="0"/>
    <xf numFmtId="0" fontId="2" fillId="20" borderId="2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2" fillId="20" borderId="1" applyNumberFormat="0" applyAlignment="0" applyProtection="0"/>
    <xf numFmtId="0" fontId="2" fillId="20" borderId="1" applyNumberFormat="0" applyAlignment="0" applyProtection="0"/>
    <xf numFmtId="0" fontId="2" fillId="20" borderId="1" applyNumberFormat="0" applyAlignment="0" applyProtection="0"/>
    <xf numFmtId="0" fontId="2" fillId="20" borderId="1" applyNumberFormat="0" applyAlignment="0" applyProtection="0"/>
    <xf numFmtId="0" fontId="2" fillId="20" borderId="1" applyNumberFormat="0" applyAlignment="0" applyProtection="0"/>
    <xf numFmtId="0" fontId="2" fillId="20" borderId="1" applyNumberFormat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21" borderId="7" applyNumberFormat="0" applyAlignment="0" applyProtection="0"/>
    <xf numFmtId="0" fontId="2" fillId="21" borderId="7" applyNumberFormat="0" applyAlignment="0" applyProtection="0"/>
    <xf numFmtId="0" fontId="2" fillId="21" borderId="7" applyNumberFormat="0" applyAlignment="0" applyProtection="0"/>
    <xf numFmtId="0" fontId="2" fillId="21" borderId="7" applyNumberFormat="0" applyAlignment="0" applyProtection="0"/>
    <xf numFmtId="0" fontId="2" fillId="21" borderId="7" applyNumberFormat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</cellStyleXfs>
  <cellXfs count="134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3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>
      <alignment horizontal="right" vertical="top"/>
    </xf>
    <xf numFmtId="3" fontId="3" fillId="0" borderId="0" xfId="0" applyNumberFormat="1" applyFont="1" applyFill="1" applyAlignment="1">
      <alignment vertical="top"/>
    </xf>
    <xf numFmtId="3" fontId="3" fillId="0" borderId="10" xfId="0" applyNumberFormat="1" applyFont="1" applyFill="1" applyBorder="1" applyAlignment="1" applyProtection="1">
      <alignment vertical="top"/>
      <protection locked="0"/>
    </xf>
    <xf numFmtId="165" fontId="3" fillId="0" borderId="21" xfId="0" applyNumberFormat="1" applyFont="1" applyFill="1" applyBorder="1" applyAlignment="1">
      <alignment horizontal="right" vertical="top"/>
    </xf>
    <xf numFmtId="165" fontId="3" fillId="0" borderId="2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right" vertical="top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vertical="top" wrapText="1"/>
    </xf>
    <xf numFmtId="0" fontId="3" fillId="0" borderId="10" xfId="0" applyFont="1" applyFill="1" applyBorder="1" applyAlignment="1" applyProtection="1">
      <alignment horizontal="center" vertical="top"/>
    </xf>
    <xf numFmtId="0" fontId="3" fillId="0" borderId="10" xfId="0" applyFont="1" applyFill="1" applyBorder="1" applyAlignment="1" applyProtection="1">
      <alignment horizontal="left" vertical="top" wrapText="1"/>
    </xf>
    <xf numFmtId="3" fontId="1" fillId="0" borderId="10" xfId="0" applyNumberFormat="1" applyFont="1" applyFill="1" applyBorder="1" applyAlignment="1" applyProtection="1">
      <alignment vertical="top"/>
      <protection locked="0"/>
    </xf>
    <xf numFmtId="0" fontId="3" fillId="0" borderId="12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horizontal="center" vertical="top"/>
    </xf>
    <xf numFmtId="3" fontId="3" fillId="0" borderId="12" xfId="0" applyNumberFormat="1" applyFont="1" applyFill="1" applyBorder="1" applyAlignment="1" applyProtection="1">
      <alignment vertical="top"/>
    </xf>
    <xf numFmtId="0" fontId="3" fillId="0" borderId="23" xfId="0" applyFont="1" applyFill="1" applyBorder="1" applyAlignment="1" applyProtection="1">
      <alignment horizontal="center" vertical="top"/>
    </xf>
    <xf numFmtId="0" fontId="3" fillId="0" borderId="20" xfId="0" applyFont="1" applyFill="1" applyBorder="1" applyAlignment="1" applyProtection="1">
      <alignment vertical="top" wrapText="1"/>
    </xf>
    <xf numFmtId="3" fontId="3" fillId="0" borderId="20" xfId="0" applyNumberFormat="1" applyFont="1" applyFill="1" applyBorder="1" applyAlignment="1" applyProtection="1">
      <alignment vertical="top"/>
      <protection locked="0"/>
    </xf>
    <xf numFmtId="3" fontId="3" fillId="0" borderId="10" xfId="0" applyNumberFormat="1" applyFont="1" applyFill="1" applyBorder="1" applyAlignment="1" applyProtection="1">
      <alignment vertical="top"/>
    </xf>
    <xf numFmtId="0" fontId="3" fillId="0" borderId="24" xfId="0" applyFont="1" applyFill="1" applyBorder="1" applyAlignment="1" applyProtection="1">
      <alignment vertical="top" wrapText="1"/>
    </xf>
    <xf numFmtId="0" fontId="3" fillId="0" borderId="24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14" fontId="3" fillId="0" borderId="0" xfId="0" applyNumberFormat="1" applyFont="1" applyFill="1" applyAlignment="1" applyProtection="1">
      <alignment vertical="top"/>
      <protection locked="0"/>
    </xf>
    <xf numFmtId="165" fontId="3" fillId="0" borderId="0" xfId="0" applyNumberFormat="1" applyFont="1" applyFill="1" applyAlignment="1" applyProtection="1">
      <alignment vertical="top"/>
      <protection locked="0"/>
    </xf>
    <xf numFmtId="166" fontId="3" fillId="0" borderId="0" xfId="0" applyNumberFormat="1" applyFont="1" applyFill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left" vertical="top" wrapText="1"/>
    </xf>
    <xf numFmtId="3" fontId="5" fillId="0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1" fontId="5" fillId="0" borderId="10" xfId="0" applyNumberFormat="1" applyFont="1" applyFill="1" applyBorder="1" applyAlignment="1" applyProtection="1">
      <alignment horizontal="center" vertical="top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41" fontId="5" fillId="0" borderId="10" xfId="0" applyNumberFormat="1" applyFont="1" applyFill="1" applyBorder="1" applyAlignment="1" applyProtection="1">
      <alignment horizontal="center" vertical="top"/>
      <protection locked="0"/>
    </xf>
    <xf numFmtId="41" fontId="5" fillId="0" borderId="0" xfId="0" applyNumberFormat="1" applyFont="1" applyFill="1"/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4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 applyProtection="1">
      <alignment horizontal="center" vertical="top"/>
      <protection locked="0"/>
    </xf>
    <xf numFmtId="3" fontId="5" fillId="0" borderId="10" xfId="0" applyNumberFormat="1" applyFont="1" applyFill="1" applyBorder="1" applyAlignment="1" applyProtection="1">
      <alignment horizontal="center" vertical="top"/>
      <protection locked="0"/>
    </xf>
    <xf numFmtId="41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left"/>
      <protection locked="0"/>
    </xf>
    <xf numFmtId="14" fontId="5" fillId="0" borderId="0" xfId="0" applyNumberFormat="1" applyFont="1" applyFill="1" applyAlignment="1" applyProtection="1">
      <alignment horizontal="left"/>
      <protection locked="0"/>
    </xf>
    <xf numFmtId="165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3" fontId="5" fillId="0" borderId="0" xfId="0" applyNumberFormat="1" applyFont="1" applyFill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3" fontId="5" fillId="0" borderId="0" xfId="0" applyNumberFormat="1" applyFont="1" applyFill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41" fontId="5" fillId="0" borderId="18" xfId="0" applyNumberFormat="1" applyFont="1" applyFill="1" applyBorder="1" applyAlignment="1">
      <alignment vertical="top"/>
    </xf>
    <xf numFmtId="41" fontId="5" fillId="0" borderId="19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top"/>
    </xf>
    <xf numFmtId="41" fontId="5" fillId="0" borderId="20" xfId="0" applyNumberFormat="1" applyFont="1" applyFill="1" applyBorder="1"/>
    <xf numFmtId="164" fontId="5" fillId="0" borderId="0" xfId="0" applyNumberFormat="1" applyFont="1" applyFill="1"/>
    <xf numFmtId="3" fontId="5" fillId="0" borderId="10" xfId="0" applyNumberFormat="1" applyFont="1" applyFill="1" applyBorder="1" applyAlignment="1" applyProtection="1">
      <alignment vertical="top"/>
      <protection locked="0"/>
    </xf>
    <xf numFmtId="3" fontId="5" fillId="0" borderId="10" xfId="0" applyNumberFormat="1" applyFont="1" applyFill="1" applyBorder="1" applyAlignment="1">
      <alignment horizontal="right" vertical="top"/>
    </xf>
    <xf numFmtId="41" fontId="5" fillId="0" borderId="10" xfId="0" applyNumberFormat="1" applyFont="1" applyFill="1" applyBorder="1"/>
    <xf numFmtId="0" fontId="5" fillId="0" borderId="10" xfId="0" applyFont="1" applyFill="1" applyBorder="1" applyAlignment="1">
      <alignment horizontal="left" vertical="top" wrapText="1" indent="1"/>
    </xf>
    <xf numFmtId="165" fontId="5" fillId="0" borderId="21" xfId="0" applyNumberFormat="1" applyFont="1" applyFill="1" applyBorder="1" applyAlignment="1">
      <alignment horizontal="right" vertical="top"/>
    </xf>
    <xf numFmtId="165" fontId="5" fillId="0" borderId="22" xfId="0" applyNumberFormat="1" applyFont="1" applyFill="1" applyBorder="1" applyAlignment="1">
      <alignment horizontal="right" vertical="top"/>
    </xf>
    <xf numFmtId="166" fontId="5" fillId="0" borderId="0" xfId="0" applyNumberFormat="1" applyFont="1" applyFill="1"/>
    <xf numFmtId="3" fontId="5" fillId="0" borderId="10" xfId="0" applyNumberFormat="1" applyFont="1" applyFill="1" applyBorder="1" applyAlignment="1" applyProtection="1">
      <protection locked="0"/>
    </xf>
    <xf numFmtId="3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3" fontId="5" fillId="0" borderId="0" xfId="0" applyNumberFormat="1" applyFont="1" applyFill="1" applyBorder="1"/>
    <xf numFmtId="0" fontId="5" fillId="0" borderId="0" xfId="0" applyFont="1" applyFill="1" applyBorder="1"/>
    <xf numFmtId="3" fontId="5" fillId="0" borderId="0" xfId="0" applyNumberFormat="1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</cellXfs>
  <cellStyles count="739">
    <cellStyle name="20% - Акцент1 2 2" xfId="1"/>
    <cellStyle name="20% - Акцент1 3 2" xfId="2"/>
    <cellStyle name="20% - Акцент1 4 2" xfId="3"/>
    <cellStyle name="20% - Акцент1 5 2" xfId="4"/>
    <cellStyle name="20% - Акцент1 6 2" xfId="5"/>
    <cellStyle name="20% - Акцент1 7 2" xfId="6"/>
    <cellStyle name="20% - Акцент1 8 2" xfId="7"/>
    <cellStyle name="20% - Акцент2 2 2" xfId="8"/>
    <cellStyle name="20% - Акцент2 3 2" xfId="9"/>
    <cellStyle name="20% - Акцент2 4 2" xfId="10"/>
    <cellStyle name="20% - Акцент2 5 2" xfId="11"/>
    <cellStyle name="20% - Акцент2 6 2" xfId="12"/>
    <cellStyle name="20% - Акцент2 7 2" xfId="13"/>
    <cellStyle name="20% - Акцент2 8 2" xfId="14"/>
    <cellStyle name="20% - Акцент3 2 2" xfId="15"/>
    <cellStyle name="20% - Акцент3 3 2" xfId="16"/>
    <cellStyle name="20% - Акцент3 4 2" xfId="17"/>
    <cellStyle name="20% - Акцент3 5 2" xfId="18"/>
    <cellStyle name="20% - Акцент3 6 2" xfId="19"/>
    <cellStyle name="20% - Акцент3 7 2" xfId="20"/>
    <cellStyle name="20% - Акцент3 8 2" xfId="21"/>
    <cellStyle name="20% - Акцент4 2 2" xfId="22"/>
    <cellStyle name="20% - Акцент4 3 2" xfId="23"/>
    <cellStyle name="20% - Акцент4 4 2" xfId="24"/>
    <cellStyle name="20% - Акцент4 5 2" xfId="25"/>
    <cellStyle name="20% - Акцент4 6 2" xfId="26"/>
    <cellStyle name="20% - Акцент4 7 2" xfId="27"/>
    <cellStyle name="20% - Акцент4 8 2" xfId="28"/>
    <cellStyle name="20% - Акцент5 2 2" xfId="29"/>
    <cellStyle name="20% - Акцент5 3 2" xfId="30"/>
    <cellStyle name="20% - Акцент5 4 2" xfId="31"/>
    <cellStyle name="20% - Акцент5 5 2" xfId="32"/>
    <cellStyle name="20% - Акцент5 6 2" xfId="33"/>
    <cellStyle name="20% - Акцент5 7 2" xfId="34"/>
    <cellStyle name="20% - Акцент5 8 2" xfId="35"/>
    <cellStyle name="20% - Акцент6 2 2" xfId="36"/>
    <cellStyle name="20% - Акцент6 3 2" xfId="37"/>
    <cellStyle name="20% - Акцент6 4 2" xfId="38"/>
    <cellStyle name="20% - Акцент6 5 2" xfId="39"/>
    <cellStyle name="20% - Акцент6 6 2" xfId="40"/>
    <cellStyle name="20% - Акцент6 7 2" xfId="41"/>
    <cellStyle name="20% - Акцент6 8 2" xfId="42"/>
    <cellStyle name="40% - Акцент1 2 2" xfId="43"/>
    <cellStyle name="40% - Акцент1 3 2" xfId="44"/>
    <cellStyle name="40% - Акцент1 4 2" xfId="45"/>
    <cellStyle name="40% - Акцент1 5 2" xfId="46"/>
    <cellStyle name="40% - Акцент1 6 2" xfId="47"/>
    <cellStyle name="40% - Акцент1 7 2" xfId="48"/>
    <cellStyle name="40% - Акцент1 8 2" xfId="49"/>
    <cellStyle name="40% - Акцент2 2 2" xfId="50"/>
    <cellStyle name="40% - Акцент2 3 2" xfId="51"/>
    <cellStyle name="40% - Акцент2 4 2" xfId="52"/>
    <cellStyle name="40% - Акцент2 5 2" xfId="53"/>
    <cellStyle name="40% - Акцент2 6 2" xfId="54"/>
    <cellStyle name="40% - Акцент2 7 2" xfId="55"/>
    <cellStyle name="40% - Акцент2 8 2" xfId="56"/>
    <cellStyle name="40% - Акцент3 2 2" xfId="57"/>
    <cellStyle name="40% - Акцент3 3 2" xfId="58"/>
    <cellStyle name="40% - Акцент3 4 2" xfId="59"/>
    <cellStyle name="40% - Акцент3 5 2" xfId="60"/>
    <cellStyle name="40% - Акцент3 6 2" xfId="61"/>
    <cellStyle name="40% - Акцент3 7 2" xfId="62"/>
    <cellStyle name="40% - Акцент3 8 2" xfId="63"/>
    <cellStyle name="40% - Акцент4 2 2" xfId="64"/>
    <cellStyle name="40% - Акцент4 3 2" xfId="65"/>
    <cellStyle name="40% - Акцент4 4 2" xfId="66"/>
    <cellStyle name="40% - Акцент4 5 2" xfId="67"/>
    <cellStyle name="40% - Акцент4 6 2" xfId="68"/>
    <cellStyle name="40% - Акцент4 7 2" xfId="69"/>
    <cellStyle name="40% - Акцент4 8 2" xfId="70"/>
    <cellStyle name="40% - Акцент5 2 2" xfId="71"/>
    <cellStyle name="40% - Акцент5 3 2" xfId="72"/>
    <cellStyle name="40% - Акцент5 4 2" xfId="73"/>
    <cellStyle name="40% - Акцент5 5 2" xfId="74"/>
    <cellStyle name="40% - Акцент5 6 2" xfId="75"/>
    <cellStyle name="40% - Акцент5 7 2" xfId="76"/>
    <cellStyle name="40% - Акцент5 8 2" xfId="77"/>
    <cellStyle name="40% - Акцент6 2 2" xfId="78"/>
    <cellStyle name="40% - Акцент6 3 2" xfId="79"/>
    <cellStyle name="40% - Акцент6 4 2" xfId="80"/>
    <cellStyle name="40% - Акцент6 5 2" xfId="81"/>
    <cellStyle name="40% - Акцент6 6 2" xfId="82"/>
    <cellStyle name="40% - Акцент6 7 2" xfId="83"/>
    <cellStyle name="40% - Акцент6 8 2" xfId="84"/>
    <cellStyle name="60% - Акцент1 2 2" xfId="85"/>
    <cellStyle name="60% - Акцент1 3 2" xfId="86"/>
    <cellStyle name="60% - Акцент1 4 2" xfId="87"/>
    <cellStyle name="60% - Акцент1 5 2" xfId="88"/>
    <cellStyle name="60% - Акцент1 6 2" xfId="89"/>
    <cellStyle name="60% - Акцент1 7 2" xfId="90"/>
    <cellStyle name="60% - Акцент1 8 2" xfId="91"/>
    <cellStyle name="60% - Акцент2 2 2" xfId="92"/>
    <cellStyle name="60% - Акцент2 3 2" xfId="93"/>
    <cellStyle name="60% - Акцент2 4 2" xfId="94"/>
    <cellStyle name="60% - Акцент2 5 2" xfId="95"/>
    <cellStyle name="60% - Акцент2 6 2" xfId="96"/>
    <cellStyle name="60% - Акцент2 7 2" xfId="97"/>
    <cellStyle name="60% - Акцент2 8 2" xfId="98"/>
    <cellStyle name="60% - Акцент3 2 2" xfId="99"/>
    <cellStyle name="60% - Акцент3 3 2" xfId="100"/>
    <cellStyle name="60% - Акцент3 4 2" xfId="101"/>
    <cellStyle name="60% - Акцент3 5 2" xfId="102"/>
    <cellStyle name="60% - Акцент3 6 2" xfId="103"/>
    <cellStyle name="60% - Акцент3 7 2" xfId="104"/>
    <cellStyle name="60% - Акцент3 8 2" xfId="105"/>
    <cellStyle name="60% - Акцент4 2 2" xfId="106"/>
    <cellStyle name="60% - Акцент4 3 2" xfId="107"/>
    <cellStyle name="60% - Акцент4 4 2" xfId="108"/>
    <cellStyle name="60% - Акцент4 5 2" xfId="109"/>
    <cellStyle name="60% - Акцент4 6 2" xfId="110"/>
    <cellStyle name="60% - Акцент4 7 2" xfId="111"/>
    <cellStyle name="60% - Акцент4 8 2" xfId="112"/>
    <cellStyle name="60% - Акцент5 2 2" xfId="113"/>
    <cellStyle name="60% - Акцент5 3 2" xfId="114"/>
    <cellStyle name="60% - Акцент5 4 2" xfId="115"/>
    <cellStyle name="60% - Акцент5 5 2" xfId="116"/>
    <cellStyle name="60% - Акцент5 6 2" xfId="117"/>
    <cellStyle name="60% - Акцент5 7 2" xfId="118"/>
    <cellStyle name="60% - Акцент5 8 2" xfId="119"/>
    <cellStyle name="60% - Акцент6 2 2" xfId="120"/>
    <cellStyle name="60% - Акцент6 3 2" xfId="121"/>
    <cellStyle name="60% - Акцент6 4 2" xfId="122"/>
    <cellStyle name="60% - Акцент6 5 2" xfId="123"/>
    <cellStyle name="60% - Акцент6 6 2" xfId="124"/>
    <cellStyle name="60% - Акцент6 7 2" xfId="125"/>
    <cellStyle name="60% - Акцент6 8 2" xfId="126"/>
    <cellStyle name="Normal_Гос. краткосроч и среднесрочные" xfId="127"/>
    <cellStyle name="Акцент1 2 2" xfId="128"/>
    <cellStyle name="Акцент1 3 2" xfId="129"/>
    <cellStyle name="Акцент1 4 2" xfId="130"/>
    <cellStyle name="Акцент1 5 2" xfId="131"/>
    <cellStyle name="Акцент1 6 2" xfId="132"/>
    <cellStyle name="Акцент1 7 2" xfId="133"/>
    <cellStyle name="Акцент1 8 2" xfId="134"/>
    <cellStyle name="Акцент2 2 2" xfId="135"/>
    <cellStyle name="Акцент2 3 2" xfId="136"/>
    <cellStyle name="Акцент2 4 2" xfId="137"/>
    <cellStyle name="Акцент2 5 2" xfId="138"/>
    <cellStyle name="Акцент2 6 2" xfId="139"/>
    <cellStyle name="Акцент2 7 2" xfId="140"/>
    <cellStyle name="Акцент2 8 2" xfId="141"/>
    <cellStyle name="Акцент3 2 2" xfId="142"/>
    <cellStyle name="Акцент3 3 2" xfId="143"/>
    <cellStyle name="Акцент3 4 2" xfId="144"/>
    <cellStyle name="Акцент3 5 2" xfId="145"/>
    <cellStyle name="Акцент3 6 2" xfId="146"/>
    <cellStyle name="Акцент3 7 2" xfId="147"/>
    <cellStyle name="Акцент3 8 2" xfId="148"/>
    <cellStyle name="Акцент4 2 2" xfId="149"/>
    <cellStyle name="Акцент4 3 2" xfId="150"/>
    <cellStyle name="Акцент4 4 2" xfId="151"/>
    <cellStyle name="Акцент4 5 2" xfId="152"/>
    <cellStyle name="Акцент4 6 2" xfId="153"/>
    <cellStyle name="Акцент4 7 2" xfId="154"/>
    <cellStyle name="Акцент4 8 2" xfId="155"/>
    <cellStyle name="Акцент5 2 2" xfId="156"/>
    <cellStyle name="Акцент5 3 2" xfId="157"/>
    <cellStyle name="Акцент5 4 2" xfId="158"/>
    <cellStyle name="Акцент5 5 2" xfId="159"/>
    <cellStyle name="Акцент5 6 2" xfId="160"/>
    <cellStyle name="Акцент5 7 2" xfId="161"/>
    <cellStyle name="Акцент5 8 2" xfId="162"/>
    <cellStyle name="Акцент6 2 2" xfId="163"/>
    <cellStyle name="Акцент6 3 2" xfId="164"/>
    <cellStyle name="Акцент6 4 2" xfId="165"/>
    <cellStyle name="Акцент6 5 2" xfId="166"/>
    <cellStyle name="Акцент6 6 2" xfId="167"/>
    <cellStyle name="Акцент6 7 2" xfId="168"/>
    <cellStyle name="Акцент6 8 2" xfId="169"/>
    <cellStyle name="Ввод  2 2" xfId="170"/>
    <cellStyle name="Ввод  3 2" xfId="171"/>
    <cellStyle name="Ввод  4 2" xfId="172"/>
    <cellStyle name="Ввод  5 2" xfId="173"/>
    <cellStyle name="Ввод  6 2" xfId="174"/>
    <cellStyle name="Ввод  7 2" xfId="175"/>
    <cellStyle name="Ввод  8 2" xfId="176"/>
    <cellStyle name="Вывод 2 2" xfId="177"/>
    <cellStyle name="Вывод 3 2" xfId="178"/>
    <cellStyle name="Вывод 4 2" xfId="179"/>
    <cellStyle name="Вывод 5 2" xfId="180"/>
    <cellStyle name="Вывод 6 2" xfId="181"/>
    <cellStyle name="Вывод 7 2" xfId="182"/>
    <cellStyle name="Вывод 8 2" xfId="183"/>
    <cellStyle name="Вычисление 2 2" xfId="184"/>
    <cellStyle name="Вычисление 3 2" xfId="185"/>
    <cellStyle name="Вычисление 4 2" xfId="186"/>
    <cellStyle name="Вычисление 5 2" xfId="187"/>
    <cellStyle name="Вычисление 6 2" xfId="188"/>
    <cellStyle name="Вычисление 7 2" xfId="189"/>
    <cellStyle name="Вычисление 8 2" xfId="190"/>
    <cellStyle name="Заголовок 1 2 2" xfId="191"/>
    <cellStyle name="Заголовок 1 3 2" xfId="192"/>
    <cellStyle name="Заголовок 1 4 2" xfId="193"/>
    <cellStyle name="Заголовок 1 5 2" xfId="194"/>
    <cellStyle name="Заголовок 1 6 2" xfId="195"/>
    <cellStyle name="Заголовок 1 7 2" xfId="196"/>
    <cellStyle name="Заголовок 1 8 2" xfId="197"/>
    <cellStyle name="Заголовок 2 2 2" xfId="198"/>
    <cellStyle name="Заголовок 2 3 2" xfId="199"/>
    <cellStyle name="Заголовок 2 4 2" xfId="200"/>
    <cellStyle name="Заголовок 2 5 2" xfId="201"/>
    <cellStyle name="Заголовок 2 6 2" xfId="202"/>
    <cellStyle name="Заголовок 2 7 2" xfId="203"/>
    <cellStyle name="Заголовок 2 8 2" xfId="204"/>
    <cellStyle name="Заголовок 3 2 2" xfId="205"/>
    <cellStyle name="Заголовок 3 3 2" xfId="206"/>
    <cellStyle name="Заголовок 3 4 2" xfId="207"/>
    <cellStyle name="Заголовок 3 5 2" xfId="208"/>
    <cellStyle name="Заголовок 3 6 2" xfId="209"/>
    <cellStyle name="Заголовок 3 7 2" xfId="210"/>
    <cellStyle name="Заголовок 3 8 2" xfId="211"/>
    <cellStyle name="Заголовок 4 2 2" xfId="212"/>
    <cellStyle name="Заголовок 4 3 2" xfId="213"/>
    <cellStyle name="Заголовок 4 4 2" xfId="214"/>
    <cellStyle name="Заголовок 4 5 2" xfId="215"/>
    <cellStyle name="Заголовок 4 6 2" xfId="216"/>
    <cellStyle name="Заголовок 4 7 2" xfId="217"/>
    <cellStyle name="Заголовок 4 8 2" xfId="218"/>
    <cellStyle name="Итог 2 2" xfId="219"/>
    <cellStyle name="Итог 3 2" xfId="220"/>
    <cellStyle name="Итог 4 2" xfId="221"/>
    <cellStyle name="Итог 5 2" xfId="222"/>
    <cellStyle name="Итог 6 2" xfId="223"/>
    <cellStyle name="Итог 7 2" xfId="224"/>
    <cellStyle name="Итог 8 2" xfId="225"/>
    <cellStyle name="Контрольная ячейка 2 2" xfId="226"/>
    <cellStyle name="Контрольная ячейка 3 2" xfId="227"/>
    <cellStyle name="Контрольная ячейка 4 2" xfId="228"/>
    <cellStyle name="Контрольная ячейка 5 2" xfId="229"/>
    <cellStyle name="Контрольная ячейка 6 2" xfId="230"/>
    <cellStyle name="Контрольная ячейка 7 2" xfId="231"/>
    <cellStyle name="Контрольная ячейка 8 2" xfId="232"/>
    <cellStyle name="Название 2 2" xfId="233"/>
    <cellStyle name="Название 3 2" xfId="234"/>
    <cellStyle name="Название 4 2" xfId="235"/>
    <cellStyle name="Название 5 2" xfId="236"/>
    <cellStyle name="Название 6 2" xfId="237"/>
    <cellStyle name="Название 7 2" xfId="238"/>
    <cellStyle name="Название 8 2" xfId="239"/>
    <cellStyle name="Нейтральный 2 2" xfId="240"/>
    <cellStyle name="Нейтральный 3 2" xfId="241"/>
    <cellStyle name="Нейтральный 4 2" xfId="242"/>
    <cellStyle name="Нейтральный 5 2" xfId="243"/>
    <cellStyle name="Нейтральный 6 2" xfId="244"/>
    <cellStyle name="Нейтральный 7 2" xfId="245"/>
    <cellStyle name="Нейтральный 8 2" xfId="246"/>
    <cellStyle name="Обычный" xfId="0" builtinId="0"/>
    <cellStyle name="Обычный 14 2" xfId="247"/>
    <cellStyle name="Обычный 15 2" xfId="248"/>
    <cellStyle name="Обычный 16 2" xfId="249"/>
    <cellStyle name="Обычный 2" xfId="250"/>
    <cellStyle name="Обычный 2 10" xfId="251"/>
    <cellStyle name="Обычный 2 100" xfId="252"/>
    <cellStyle name="Обычный 2 101" xfId="253"/>
    <cellStyle name="Обычный 2 102" xfId="254"/>
    <cellStyle name="Обычный 2 103" xfId="255"/>
    <cellStyle name="Обычный 2 104" xfId="256"/>
    <cellStyle name="Обычный 2 105" xfId="257"/>
    <cellStyle name="Обычный 2 106" xfId="258"/>
    <cellStyle name="Обычный 2 107" xfId="259"/>
    <cellStyle name="Обычный 2 108" xfId="260"/>
    <cellStyle name="Обычный 2 109" xfId="261"/>
    <cellStyle name="Обычный 2 11" xfId="262"/>
    <cellStyle name="Обычный 2 110" xfId="263"/>
    <cellStyle name="Обычный 2 111" xfId="264"/>
    <cellStyle name="Обычный 2 112" xfId="265"/>
    <cellStyle name="Обычный 2 113" xfId="266"/>
    <cellStyle name="Обычный 2 114" xfId="267"/>
    <cellStyle name="Обычный 2 115" xfId="268"/>
    <cellStyle name="Обычный 2 116" xfId="269"/>
    <cellStyle name="Обычный 2 117" xfId="270"/>
    <cellStyle name="Обычный 2 118" xfId="271"/>
    <cellStyle name="Обычный 2 119" xfId="272"/>
    <cellStyle name="Обычный 2 12" xfId="273"/>
    <cellStyle name="Обычный 2 120" xfId="274"/>
    <cellStyle name="Обычный 2 121" xfId="275"/>
    <cellStyle name="Обычный 2 122" xfId="276"/>
    <cellStyle name="Обычный 2 123" xfId="277"/>
    <cellStyle name="Обычный 2 124" xfId="278"/>
    <cellStyle name="Обычный 2 125" xfId="279"/>
    <cellStyle name="Обычный 2 126" xfId="280"/>
    <cellStyle name="Обычный 2 127" xfId="281"/>
    <cellStyle name="Обычный 2 128" xfId="282"/>
    <cellStyle name="Обычный 2 129" xfId="283"/>
    <cellStyle name="Обычный 2 13" xfId="284"/>
    <cellStyle name="Обычный 2 130" xfId="285"/>
    <cellStyle name="Обычный 2 131" xfId="286"/>
    <cellStyle name="Обычный 2 132" xfId="287"/>
    <cellStyle name="Обычный 2 133" xfId="288"/>
    <cellStyle name="Обычный 2 134" xfId="289"/>
    <cellStyle name="Обычный 2 135" xfId="290"/>
    <cellStyle name="Обычный 2 136" xfId="291"/>
    <cellStyle name="Обычный 2 137" xfId="292"/>
    <cellStyle name="Обычный 2 138" xfId="293"/>
    <cellStyle name="Обычный 2 139" xfId="294"/>
    <cellStyle name="Обычный 2 14" xfId="295"/>
    <cellStyle name="Обычный 2 140" xfId="296"/>
    <cellStyle name="Обычный 2 141" xfId="297"/>
    <cellStyle name="Обычный 2 142" xfId="298"/>
    <cellStyle name="Обычный 2 143" xfId="299"/>
    <cellStyle name="Обычный 2 144" xfId="300"/>
    <cellStyle name="Обычный 2 145" xfId="301"/>
    <cellStyle name="Обычный 2 146" xfId="302"/>
    <cellStyle name="Обычный 2 147" xfId="303"/>
    <cellStyle name="Обычный 2 148" xfId="304"/>
    <cellStyle name="Обычный 2 149" xfId="305"/>
    <cellStyle name="Обычный 2 15" xfId="306"/>
    <cellStyle name="Обычный 2 150" xfId="307"/>
    <cellStyle name="Обычный 2 151" xfId="308"/>
    <cellStyle name="Обычный 2 152" xfId="309"/>
    <cellStyle name="Обычный 2 153" xfId="310"/>
    <cellStyle name="Обычный 2 154" xfId="311"/>
    <cellStyle name="Обычный 2 155" xfId="312"/>
    <cellStyle name="Обычный 2 156" xfId="313"/>
    <cellStyle name="Обычный 2 157" xfId="314"/>
    <cellStyle name="Обычный 2 158" xfId="315"/>
    <cellStyle name="Обычный 2 159" xfId="316"/>
    <cellStyle name="Обычный 2 16" xfId="317"/>
    <cellStyle name="Обычный 2 160" xfId="318"/>
    <cellStyle name="Обычный 2 161" xfId="319"/>
    <cellStyle name="Обычный 2 162" xfId="320"/>
    <cellStyle name="Обычный 2 163" xfId="321"/>
    <cellStyle name="Обычный 2 164" xfId="322"/>
    <cellStyle name="Обычный 2 165" xfId="323"/>
    <cellStyle name="Обычный 2 166" xfId="324"/>
    <cellStyle name="Обычный 2 167" xfId="325"/>
    <cellStyle name="Обычный 2 168" xfId="326"/>
    <cellStyle name="Обычный 2 169" xfId="327"/>
    <cellStyle name="Обычный 2 17" xfId="328"/>
    <cellStyle name="Обычный 2 170" xfId="329"/>
    <cellStyle name="Обычный 2 171" xfId="330"/>
    <cellStyle name="Обычный 2 172" xfId="331"/>
    <cellStyle name="Обычный 2 173" xfId="332"/>
    <cellStyle name="Обычный 2 174" xfId="333"/>
    <cellStyle name="Обычный 2 175" xfId="334"/>
    <cellStyle name="Обычный 2 176" xfId="335"/>
    <cellStyle name="Обычный 2 177" xfId="336"/>
    <cellStyle name="Обычный 2 178" xfId="337"/>
    <cellStyle name="Обычный 2 179" xfId="338"/>
    <cellStyle name="Обычный 2 18" xfId="339"/>
    <cellStyle name="Обычный 2 180" xfId="340"/>
    <cellStyle name="Обычный 2 181" xfId="341"/>
    <cellStyle name="Обычный 2 182" xfId="342"/>
    <cellStyle name="Обычный 2 183" xfId="343"/>
    <cellStyle name="Обычный 2 184" xfId="344"/>
    <cellStyle name="Обычный 2 185" xfId="345"/>
    <cellStyle name="Обычный 2 186" xfId="346"/>
    <cellStyle name="Обычный 2 187" xfId="347"/>
    <cellStyle name="Обычный 2 188" xfId="348"/>
    <cellStyle name="Обычный 2 189" xfId="349"/>
    <cellStyle name="Обычный 2 19" xfId="350"/>
    <cellStyle name="Обычный 2 190" xfId="351"/>
    <cellStyle name="Обычный 2 191" xfId="352"/>
    <cellStyle name="Обычный 2 192" xfId="353"/>
    <cellStyle name="Обычный 2 193" xfId="354"/>
    <cellStyle name="Обычный 2 194" xfId="355"/>
    <cellStyle name="Обычный 2 195" xfId="356"/>
    <cellStyle name="Обычный 2 196" xfId="357"/>
    <cellStyle name="Обычный 2 197" xfId="358"/>
    <cellStyle name="Обычный 2 198" xfId="359"/>
    <cellStyle name="Обычный 2 199" xfId="360"/>
    <cellStyle name="Обычный 2 2" xfId="361"/>
    <cellStyle name="Обычный 2 2 10" xfId="362"/>
    <cellStyle name="Обычный 2 2 100" xfId="363"/>
    <cellStyle name="Обычный 2 2 101" xfId="364"/>
    <cellStyle name="Обычный 2 2 102" xfId="365"/>
    <cellStyle name="Обычный 2 2 103" xfId="366"/>
    <cellStyle name="Обычный 2 2 104" xfId="367"/>
    <cellStyle name="Обычный 2 2 105" xfId="368"/>
    <cellStyle name="Обычный 2 2 106" xfId="369"/>
    <cellStyle name="Обычный 2 2 107" xfId="370"/>
    <cellStyle name="Обычный 2 2 108" xfId="371"/>
    <cellStyle name="Обычный 2 2 109" xfId="372"/>
    <cellStyle name="Обычный 2 2 11" xfId="373"/>
    <cellStyle name="Обычный 2 2 110" xfId="374"/>
    <cellStyle name="Обычный 2 2 111" xfId="375"/>
    <cellStyle name="Обычный 2 2 112" xfId="376"/>
    <cellStyle name="Обычный 2 2 113" xfId="377"/>
    <cellStyle name="Обычный 2 2 114" xfId="378"/>
    <cellStyle name="Обычный 2 2 115" xfId="379"/>
    <cellStyle name="Обычный 2 2 116" xfId="380"/>
    <cellStyle name="Обычный 2 2 117" xfId="381"/>
    <cellStyle name="Обычный 2 2 118" xfId="382"/>
    <cellStyle name="Обычный 2 2 119" xfId="383"/>
    <cellStyle name="Обычный 2 2 12" xfId="384"/>
    <cellStyle name="Обычный 2 2 120" xfId="385"/>
    <cellStyle name="Обычный 2 2 121" xfId="386"/>
    <cellStyle name="Обычный 2 2 122" xfId="387"/>
    <cellStyle name="Обычный 2 2 123" xfId="388"/>
    <cellStyle name="Обычный 2 2 124" xfId="389"/>
    <cellStyle name="Обычный 2 2 125" xfId="390"/>
    <cellStyle name="Обычный 2 2 126" xfId="391"/>
    <cellStyle name="Обычный 2 2 127" xfId="392"/>
    <cellStyle name="Обычный 2 2 128" xfId="393"/>
    <cellStyle name="Обычный 2 2 129" xfId="394"/>
    <cellStyle name="Обычный 2 2 13" xfId="395"/>
    <cellStyle name="Обычный 2 2 130" xfId="396"/>
    <cellStyle name="Обычный 2 2 131" xfId="397"/>
    <cellStyle name="Обычный 2 2 132" xfId="398"/>
    <cellStyle name="Обычный 2 2 133" xfId="399"/>
    <cellStyle name="Обычный 2 2 134" xfId="400"/>
    <cellStyle name="Обычный 2 2 135" xfId="401"/>
    <cellStyle name="Обычный 2 2 136" xfId="402"/>
    <cellStyle name="Обычный 2 2 137" xfId="403"/>
    <cellStyle name="Обычный 2 2 138" xfId="404"/>
    <cellStyle name="Обычный 2 2 139" xfId="405"/>
    <cellStyle name="Обычный 2 2 14" xfId="406"/>
    <cellStyle name="Обычный 2 2 140" xfId="407"/>
    <cellStyle name="Обычный 2 2 141" xfId="408"/>
    <cellStyle name="Обычный 2 2 142" xfId="409"/>
    <cellStyle name="Обычный 2 2 143" xfId="410"/>
    <cellStyle name="Обычный 2 2 144" xfId="411"/>
    <cellStyle name="Обычный 2 2 145" xfId="412"/>
    <cellStyle name="Обычный 2 2 146" xfId="413"/>
    <cellStyle name="Обычный 2 2 147" xfId="414"/>
    <cellStyle name="Обычный 2 2 148" xfId="415"/>
    <cellStyle name="Обычный 2 2 149" xfId="416"/>
    <cellStyle name="Обычный 2 2 15" xfId="417"/>
    <cellStyle name="Обычный 2 2 150" xfId="418"/>
    <cellStyle name="Обычный 2 2 151" xfId="419"/>
    <cellStyle name="Обычный 2 2 152" xfId="420"/>
    <cellStyle name="Обычный 2 2 153" xfId="421"/>
    <cellStyle name="Обычный 2 2 154" xfId="422"/>
    <cellStyle name="Обычный 2 2 155" xfId="423"/>
    <cellStyle name="Обычный 2 2 156" xfId="424"/>
    <cellStyle name="Обычный 2 2 157" xfId="425"/>
    <cellStyle name="Обычный 2 2 158" xfId="426"/>
    <cellStyle name="Обычный 2 2 159" xfId="427"/>
    <cellStyle name="Обычный 2 2 16" xfId="428"/>
    <cellStyle name="Обычный 2 2 160" xfId="429"/>
    <cellStyle name="Обычный 2 2 161" xfId="430"/>
    <cellStyle name="Обычный 2 2 162" xfId="431"/>
    <cellStyle name="Обычный 2 2 163" xfId="432"/>
    <cellStyle name="Обычный 2 2 164" xfId="433"/>
    <cellStyle name="Обычный 2 2 165" xfId="434"/>
    <cellStyle name="Обычный 2 2 166" xfId="435"/>
    <cellStyle name="Обычный 2 2 167" xfId="436"/>
    <cellStyle name="Обычный 2 2 168" xfId="437"/>
    <cellStyle name="Обычный 2 2 169" xfId="438"/>
    <cellStyle name="Обычный 2 2 17" xfId="439"/>
    <cellStyle name="Обычный 2 2 170" xfId="440"/>
    <cellStyle name="Обычный 2 2 171" xfId="441"/>
    <cellStyle name="Обычный 2 2 172" xfId="442"/>
    <cellStyle name="Обычный 2 2 173" xfId="443"/>
    <cellStyle name="Обычный 2 2 174" xfId="444"/>
    <cellStyle name="Обычный 2 2 175" xfId="445"/>
    <cellStyle name="Обычный 2 2 176" xfId="446"/>
    <cellStyle name="Обычный 2 2 177" xfId="447"/>
    <cellStyle name="Обычный 2 2 178" xfId="448"/>
    <cellStyle name="Обычный 2 2 179" xfId="449"/>
    <cellStyle name="Обычный 2 2 18" xfId="450"/>
    <cellStyle name="Обычный 2 2 180" xfId="451"/>
    <cellStyle name="Обычный 2 2 181" xfId="452"/>
    <cellStyle name="Обычный 2 2 182" xfId="453"/>
    <cellStyle name="Обычный 2 2 183" xfId="454"/>
    <cellStyle name="Обычный 2 2 184" xfId="455"/>
    <cellStyle name="Обычный 2 2 185" xfId="456"/>
    <cellStyle name="Обычный 2 2 186" xfId="457"/>
    <cellStyle name="Обычный 2 2 187" xfId="458"/>
    <cellStyle name="Обычный 2 2 188" xfId="459"/>
    <cellStyle name="Обычный 2 2 189" xfId="460"/>
    <cellStyle name="Обычный 2 2 19" xfId="461"/>
    <cellStyle name="Обычный 2 2 190" xfId="462"/>
    <cellStyle name="Обычный 2 2 191" xfId="463"/>
    <cellStyle name="Обычный 2 2 192" xfId="464"/>
    <cellStyle name="Обычный 2 2 193" xfId="465"/>
    <cellStyle name="Обычный 2 2 194" xfId="466"/>
    <cellStyle name="Обычный 2 2 195" xfId="467"/>
    <cellStyle name="Обычный 2 2 196" xfId="468"/>
    <cellStyle name="Обычный 2 2 197" xfId="469"/>
    <cellStyle name="Обычный 2 2 198" xfId="470"/>
    <cellStyle name="Обычный 2 2 199" xfId="471"/>
    <cellStyle name="Обычный 2 2 2" xfId="472"/>
    <cellStyle name="Обычный 2 2 20" xfId="473"/>
    <cellStyle name="Обычный 2 2 200" xfId="474"/>
    <cellStyle name="Обычный 2 2 201" xfId="475"/>
    <cellStyle name="Обычный 2 2 202" xfId="476"/>
    <cellStyle name="Обычный 2 2 21" xfId="477"/>
    <cellStyle name="Обычный 2 2 22" xfId="478"/>
    <cellStyle name="Обычный 2 2 23" xfId="479"/>
    <cellStyle name="Обычный 2 2 24" xfId="480"/>
    <cellStyle name="Обычный 2 2 25" xfId="481"/>
    <cellStyle name="Обычный 2 2 26" xfId="482"/>
    <cellStyle name="Обычный 2 2 27" xfId="483"/>
    <cellStyle name="Обычный 2 2 28" xfId="484"/>
    <cellStyle name="Обычный 2 2 29" xfId="485"/>
    <cellStyle name="Обычный 2 2 3" xfId="486"/>
    <cellStyle name="Обычный 2 2 30" xfId="487"/>
    <cellStyle name="Обычный 2 2 31" xfId="488"/>
    <cellStyle name="Обычный 2 2 32" xfId="489"/>
    <cellStyle name="Обычный 2 2 33" xfId="490"/>
    <cellStyle name="Обычный 2 2 34" xfId="491"/>
    <cellStyle name="Обычный 2 2 35" xfId="492"/>
    <cellStyle name="Обычный 2 2 36" xfId="493"/>
    <cellStyle name="Обычный 2 2 37" xfId="494"/>
    <cellStyle name="Обычный 2 2 38" xfId="495"/>
    <cellStyle name="Обычный 2 2 39" xfId="496"/>
    <cellStyle name="Обычный 2 2 4" xfId="497"/>
    <cellStyle name="Обычный 2 2 40" xfId="498"/>
    <cellStyle name="Обычный 2 2 41" xfId="499"/>
    <cellStyle name="Обычный 2 2 42" xfId="500"/>
    <cellStyle name="Обычный 2 2 43" xfId="501"/>
    <cellStyle name="Обычный 2 2 44" xfId="502"/>
    <cellStyle name="Обычный 2 2 45" xfId="503"/>
    <cellStyle name="Обычный 2 2 46" xfId="504"/>
    <cellStyle name="Обычный 2 2 47" xfId="505"/>
    <cellStyle name="Обычный 2 2 48" xfId="506"/>
    <cellStyle name="Обычный 2 2 49" xfId="507"/>
    <cellStyle name="Обычный 2 2 5" xfId="508"/>
    <cellStyle name="Обычный 2 2 50" xfId="509"/>
    <cellStyle name="Обычный 2 2 51" xfId="510"/>
    <cellStyle name="Обычный 2 2 52" xfId="511"/>
    <cellStyle name="Обычный 2 2 53" xfId="512"/>
    <cellStyle name="Обычный 2 2 54" xfId="513"/>
    <cellStyle name="Обычный 2 2 55" xfId="514"/>
    <cellStyle name="Обычный 2 2 56" xfId="515"/>
    <cellStyle name="Обычный 2 2 57" xfId="516"/>
    <cellStyle name="Обычный 2 2 58" xfId="517"/>
    <cellStyle name="Обычный 2 2 59" xfId="518"/>
    <cellStyle name="Обычный 2 2 6" xfId="519"/>
    <cellStyle name="Обычный 2 2 60" xfId="520"/>
    <cellStyle name="Обычный 2 2 61" xfId="521"/>
    <cellStyle name="Обычный 2 2 62" xfId="522"/>
    <cellStyle name="Обычный 2 2 63" xfId="523"/>
    <cellStyle name="Обычный 2 2 64" xfId="524"/>
    <cellStyle name="Обычный 2 2 65" xfId="525"/>
    <cellStyle name="Обычный 2 2 66" xfId="526"/>
    <cellStyle name="Обычный 2 2 67" xfId="527"/>
    <cellStyle name="Обычный 2 2 68" xfId="528"/>
    <cellStyle name="Обычный 2 2 69" xfId="529"/>
    <cellStyle name="Обычный 2 2 7" xfId="530"/>
    <cellStyle name="Обычный 2 2 70" xfId="531"/>
    <cellStyle name="Обычный 2 2 71" xfId="532"/>
    <cellStyle name="Обычный 2 2 72" xfId="533"/>
    <cellStyle name="Обычный 2 2 73" xfId="534"/>
    <cellStyle name="Обычный 2 2 74" xfId="535"/>
    <cellStyle name="Обычный 2 2 75" xfId="536"/>
    <cellStyle name="Обычный 2 2 76" xfId="537"/>
    <cellStyle name="Обычный 2 2 77" xfId="538"/>
    <cellStyle name="Обычный 2 2 78" xfId="539"/>
    <cellStyle name="Обычный 2 2 79" xfId="540"/>
    <cellStyle name="Обычный 2 2 8" xfId="541"/>
    <cellStyle name="Обычный 2 2 80" xfId="542"/>
    <cellStyle name="Обычный 2 2 81" xfId="543"/>
    <cellStyle name="Обычный 2 2 82" xfId="544"/>
    <cellStyle name="Обычный 2 2 83" xfId="545"/>
    <cellStyle name="Обычный 2 2 84" xfId="546"/>
    <cellStyle name="Обычный 2 2 85" xfId="547"/>
    <cellStyle name="Обычный 2 2 86" xfId="548"/>
    <cellStyle name="Обычный 2 2 87" xfId="549"/>
    <cellStyle name="Обычный 2 2 88" xfId="550"/>
    <cellStyle name="Обычный 2 2 89" xfId="551"/>
    <cellStyle name="Обычный 2 2 9" xfId="552"/>
    <cellStyle name="Обычный 2 2 90" xfId="553"/>
    <cellStyle name="Обычный 2 2 91" xfId="554"/>
    <cellStyle name="Обычный 2 2 92" xfId="555"/>
    <cellStyle name="Обычный 2 2 93" xfId="556"/>
    <cellStyle name="Обычный 2 2 94" xfId="557"/>
    <cellStyle name="Обычный 2 2 95" xfId="558"/>
    <cellStyle name="Обычный 2 2 96" xfId="559"/>
    <cellStyle name="Обычный 2 2 97" xfId="560"/>
    <cellStyle name="Обычный 2 2 98" xfId="561"/>
    <cellStyle name="Обычный 2 2 99" xfId="562"/>
    <cellStyle name="Обычный 2 20" xfId="563"/>
    <cellStyle name="Обычный 2 200" xfId="564"/>
    <cellStyle name="Обычный 2 201" xfId="565"/>
    <cellStyle name="Обычный 2 202" xfId="566"/>
    <cellStyle name="Обычный 2 21" xfId="567"/>
    <cellStyle name="Обычный 2 22" xfId="568"/>
    <cellStyle name="Обычный 2 23" xfId="569"/>
    <cellStyle name="Обычный 2 24" xfId="570"/>
    <cellStyle name="Обычный 2 25" xfId="571"/>
    <cellStyle name="Обычный 2 26" xfId="572"/>
    <cellStyle name="Обычный 2 27" xfId="573"/>
    <cellStyle name="Обычный 2 28" xfId="574"/>
    <cellStyle name="Обычный 2 29" xfId="575"/>
    <cellStyle name="Обычный 2 3" xfId="576"/>
    <cellStyle name="Обычный 2 30" xfId="577"/>
    <cellStyle name="Обычный 2 31" xfId="578"/>
    <cellStyle name="Обычный 2 32" xfId="579"/>
    <cellStyle name="Обычный 2 33" xfId="580"/>
    <cellStyle name="Обычный 2 34" xfId="581"/>
    <cellStyle name="Обычный 2 35" xfId="582"/>
    <cellStyle name="Обычный 2 36" xfId="583"/>
    <cellStyle name="Обычный 2 37" xfId="584"/>
    <cellStyle name="Обычный 2 38" xfId="585"/>
    <cellStyle name="Обычный 2 39" xfId="586"/>
    <cellStyle name="Обычный 2 4" xfId="587"/>
    <cellStyle name="Обычный 2 40" xfId="588"/>
    <cellStyle name="Обычный 2 41" xfId="589"/>
    <cellStyle name="Обычный 2 42" xfId="590"/>
    <cellStyle name="Обычный 2 43" xfId="591"/>
    <cellStyle name="Обычный 2 44" xfId="592"/>
    <cellStyle name="Обычный 2 45" xfId="593"/>
    <cellStyle name="Обычный 2 46" xfId="594"/>
    <cellStyle name="Обычный 2 47" xfId="595"/>
    <cellStyle name="Обычный 2 48" xfId="596"/>
    <cellStyle name="Обычный 2 49" xfId="597"/>
    <cellStyle name="Обычный 2 5" xfId="598"/>
    <cellStyle name="Обычный 2 50" xfId="599"/>
    <cellStyle name="Обычный 2 51" xfId="600"/>
    <cellStyle name="Обычный 2 52" xfId="601"/>
    <cellStyle name="Обычный 2 53" xfId="602"/>
    <cellStyle name="Обычный 2 54" xfId="603"/>
    <cellStyle name="Обычный 2 55" xfId="604"/>
    <cellStyle name="Обычный 2 56" xfId="605"/>
    <cellStyle name="Обычный 2 57" xfId="606"/>
    <cellStyle name="Обычный 2 58" xfId="607"/>
    <cellStyle name="Обычный 2 59" xfId="608"/>
    <cellStyle name="Обычный 2 6" xfId="609"/>
    <cellStyle name="Обычный 2 60" xfId="610"/>
    <cellStyle name="Обычный 2 61" xfId="611"/>
    <cellStyle name="Обычный 2 62" xfId="612"/>
    <cellStyle name="Обычный 2 63" xfId="613"/>
    <cellStyle name="Обычный 2 64" xfId="614"/>
    <cellStyle name="Обычный 2 65" xfId="615"/>
    <cellStyle name="Обычный 2 66" xfId="616"/>
    <cellStyle name="Обычный 2 67" xfId="617"/>
    <cellStyle name="Обычный 2 68" xfId="618"/>
    <cellStyle name="Обычный 2 69" xfId="619"/>
    <cellStyle name="Обычный 2 7" xfId="620"/>
    <cellStyle name="Обычный 2 70" xfId="621"/>
    <cellStyle name="Обычный 2 71" xfId="622"/>
    <cellStyle name="Обычный 2 72" xfId="623"/>
    <cellStyle name="Обычный 2 73" xfId="624"/>
    <cellStyle name="Обычный 2 74" xfId="625"/>
    <cellStyle name="Обычный 2 75" xfId="626"/>
    <cellStyle name="Обычный 2 76" xfId="627"/>
    <cellStyle name="Обычный 2 77" xfId="628"/>
    <cellStyle name="Обычный 2 78" xfId="629"/>
    <cellStyle name="Обычный 2 79" xfId="630"/>
    <cellStyle name="Обычный 2 8" xfId="631"/>
    <cellStyle name="Обычный 2 80" xfId="632"/>
    <cellStyle name="Обычный 2 81" xfId="633"/>
    <cellStyle name="Обычный 2 82" xfId="634"/>
    <cellStyle name="Обычный 2 83" xfId="635"/>
    <cellStyle name="Обычный 2 84" xfId="636"/>
    <cellStyle name="Обычный 2 85" xfId="637"/>
    <cellStyle name="Обычный 2 86" xfId="638"/>
    <cellStyle name="Обычный 2 87" xfId="639"/>
    <cellStyle name="Обычный 2 88" xfId="640"/>
    <cellStyle name="Обычный 2 89" xfId="641"/>
    <cellStyle name="Обычный 2 9" xfId="642"/>
    <cellStyle name="Обычный 2 90" xfId="643"/>
    <cellStyle name="Обычный 2 91" xfId="644"/>
    <cellStyle name="Обычный 2 92" xfId="645"/>
    <cellStyle name="Обычный 2 93" xfId="646"/>
    <cellStyle name="Обычный 2 94" xfId="647"/>
    <cellStyle name="Обычный 2 95" xfId="648"/>
    <cellStyle name="Обычный 2 96" xfId="649"/>
    <cellStyle name="Обычный 2 97" xfId="650"/>
    <cellStyle name="Обычный 2 98" xfId="651"/>
    <cellStyle name="Обычный 2 99" xfId="652"/>
    <cellStyle name="Обычный 4" xfId="653"/>
    <cellStyle name="Обычный 5 10" xfId="654"/>
    <cellStyle name="Обычный 5 11" xfId="655"/>
    <cellStyle name="Обычный 5 12" xfId="656"/>
    <cellStyle name="Обычный 5 13" xfId="657"/>
    <cellStyle name="Обычный 5 14" xfId="658"/>
    <cellStyle name="Обычный 5 15" xfId="659"/>
    <cellStyle name="Обычный 5 16" xfId="660"/>
    <cellStyle name="Обычный 5 17" xfId="661"/>
    <cellStyle name="Обычный 5 18" xfId="662"/>
    <cellStyle name="Обычный 5 19" xfId="663"/>
    <cellStyle name="Обычный 5 2" xfId="664"/>
    <cellStyle name="Обычный 5 20" xfId="665"/>
    <cellStyle name="Обычный 5 21" xfId="666"/>
    <cellStyle name="Обычный 5 22" xfId="667"/>
    <cellStyle name="Обычный 5 23" xfId="668"/>
    <cellStyle name="Обычный 5 24" xfId="669"/>
    <cellStyle name="Обычный 5 25" xfId="670"/>
    <cellStyle name="Обычный 5 26" xfId="671"/>
    <cellStyle name="Обычный 5 27" xfId="672"/>
    <cellStyle name="Обычный 5 28" xfId="673"/>
    <cellStyle name="Обычный 5 29" xfId="674"/>
    <cellStyle name="Обычный 5 3" xfId="675"/>
    <cellStyle name="Обычный 5 30" xfId="676"/>
    <cellStyle name="Обычный 5 31" xfId="677"/>
    <cellStyle name="Обычный 5 32" xfId="678"/>
    <cellStyle name="Обычный 5 33" xfId="679"/>
    <cellStyle name="Обычный 5 34" xfId="680"/>
    <cellStyle name="Обычный 5 35" xfId="681"/>
    <cellStyle name="Обычный 5 36" xfId="682"/>
    <cellStyle name="Обычный 5 37" xfId="683"/>
    <cellStyle name="Обычный 5 38" xfId="684"/>
    <cellStyle name="Обычный 5 39" xfId="685"/>
    <cellStyle name="Обычный 5 4" xfId="686"/>
    <cellStyle name="Обычный 5 40" xfId="687"/>
    <cellStyle name="Обычный 5 41" xfId="688"/>
    <cellStyle name="Обычный 5 42" xfId="689"/>
    <cellStyle name="Обычный 5 5" xfId="690"/>
    <cellStyle name="Обычный 5 6" xfId="691"/>
    <cellStyle name="Обычный 5 7" xfId="692"/>
    <cellStyle name="Обычный 5 8" xfId="693"/>
    <cellStyle name="Обычный 5 9" xfId="694"/>
    <cellStyle name="Плохой 2 2" xfId="695"/>
    <cellStyle name="Плохой 3 2" xfId="696"/>
    <cellStyle name="Плохой 4 2" xfId="697"/>
    <cellStyle name="Плохой 5 2" xfId="698"/>
    <cellStyle name="Плохой 6 2" xfId="699"/>
    <cellStyle name="Плохой 7 2" xfId="700"/>
    <cellStyle name="Плохой 8 2" xfId="701"/>
    <cellStyle name="Пояснение 2 2" xfId="702"/>
    <cellStyle name="Пояснение 3 2" xfId="703"/>
    <cellStyle name="Пояснение 4 2" xfId="704"/>
    <cellStyle name="Пояснение 5 2" xfId="705"/>
    <cellStyle name="Пояснение 6 2" xfId="706"/>
    <cellStyle name="Пояснение 7 2" xfId="707"/>
    <cellStyle name="Пояснение 8 2" xfId="708"/>
    <cellStyle name="Примечание 2 2" xfId="709"/>
    <cellStyle name="Примечание 3 2" xfId="710"/>
    <cellStyle name="Примечание 4 2" xfId="711"/>
    <cellStyle name="Примечание 5 2" xfId="712"/>
    <cellStyle name="Примечание 6 2" xfId="713"/>
    <cellStyle name="Примечание 7 2" xfId="714"/>
    <cellStyle name="Примечание 8 2" xfId="715"/>
    <cellStyle name="Связанная ячейка 2 2" xfId="716"/>
    <cellStyle name="Связанная ячейка 3 2" xfId="717"/>
    <cellStyle name="Связанная ячейка 4 2" xfId="718"/>
    <cellStyle name="Связанная ячейка 5 2" xfId="719"/>
    <cellStyle name="Связанная ячейка 6 2" xfId="720"/>
    <cellStyle name="Связанная ячейка 7 2" xfId="721"/>
    <cellStyle name="Связанная ячейка 8 2" xfId="722"/>
    <cellStyle name="Текст предупреждения 2 2" xfId="723"/>
    <cellStyle name="Текст предупреждения 3 2" xfId="724"/>
    <cellStyle name="Текст предупреждения 4 2" xfId="725"/>
    <cellStyle name="Текст предупреждения 5 2" xfId="726"/>
    <cellStyle name="Текст предупреждения 6 2" xfId="727"/>
    <cellStyle name="Текст предупреждения 7 2" xfId="728"/>
    <cellStyle name="Текст предупреждения 8 2" xfId="729"/>
    <cellStyle name="Финансовый 2" xfId="730"/>
    <cellStyle name="Финансовый 8" xfId="731"/>
    <cellStyle name="Хороший 2 2" xfId="732"/>
    <cellStyle name="Хороший 3 2" xfId="733"/>
    <cellStyle name="Хороший 4 2" xfId="734"/>
    <cellStyle name="Хороший 5 2" xfId="735"/>
    <cellStyle name="Хороший 6 2" xfId="736"/>
    <cellStyle name="Хороший 7 2" xfId="737"/>
    <cellStyle name="Хороший 8 2" xfId="7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opLeftCell="A50" zoomScaleSheetLayoutView="85" workbookViewId="0">
      <selection activeCell="C77" sqref="C77:D77"/>
    </sheetView>
  </sheetViews>
  <sheetFormatPr defaultRowHeight="12.75"/>
  <cols>
    <col min="1" max="1" width="73.85546875" style="57" customWidth="1"/>
    <col min="2" max="2" width="6" style="58" customWidth="1"/>
    <col min="3" max="3" width="18.140625" style="62" customWidth="1"/>
    <col min="4" max="4" width="16" style="63" customWidth="1"/>
    <col min="5" max="5" width="15.7109375" style="60" hidden="1" customWidth="1"/>
    <col min="6" max="6" width="9.140625" style="61" hidden="1" customWidth="1"/>
    <col min="7" max="8" width="13.140625" style="61" hidden="1" customWidth="1"/>
    <col min="9" max="9" width="9.140625" style="61" hidden="1" customWidth="1"/>
    <col min="10" max="10" width="14" style="61" hidden="1" customWidth="1"/>
    <col min="11" max="12" width="9.140625" style="61" hidden="1" customWidth="1"/>
    <col min="13" max="13" width="15.85546875" style="61" hidden="1" customWidth="1"/>
    <col min="14" max="14" width="9.140625" style="61" hidden="1" customWidth="1"/>
    <col min="15" max="15" width="12.5703125" style="61" customWidth="1"/>
    <col min="16" max="17" width="9.140625" style="61" customWidth="1"/>
    <col min="18" max="18" width="14.85546875" style="61" customWidth="1"/>
    <col min="19" max="19" width="9.140625" style="61" customWidth="1"/>
    <col min="20" max="16384" width="9.140625" style="61"/>
  </cols>
  <sheetData>
    <row r="1" spans="1:6" ht="18.75" customHeight="1">
      <c r="C1" s="59" t="s">
        <v>0</v>
      </c>
      <c r="D1" s="59"/>
    </row>
    <row r="2" spans="1:6" ht="21" customHeight="1">
      <c r="C2" s="59"/>
      <c r="D2" s="59"/>
    </row>
    <row r="3" spans="1:6" ht="23.25" customHeight="1">
      <c r="C3" s="59"/>
      <c r="D3" s="59"/>
    </row>
    <row r="4" spans="1:6" ht="23.25" customHeight="1">
      <c r="D4" s="63" t="s">
        <v>1</v>
      </c>
    </row>
    <row r="5" spans="1:6" ht="14.25" customHeight="1">
      <c r="A5" s="64" t="s">
        <v>2</v>
      </c>
      <c r="B5" s="64"/>
      <c r="C5" s="64"/>
      <c r="D5" s="64"/>
    </row>
    <row r="6" spans="1:6" ht="14.25" customHeight="1">
      <c r="A6" s="65" t="s">
        <v>3</v>
      </c>
      <c r="B6" s="65"/>
      <c r="C6" s="65"/>
      <c r="D6" s="65"/>
    </row>
    <row r="7" spans="1:6" ht="14.25" customHeight="1">
      <c r="A7" s="65" t="s">
        <v>4</v>
      </c>
      <c r="B7" s="65"/>
      <c r="C7" s="65"/>
      <c r="D7" s="65"/>
    </row>
    <row r="8" spans="1:6" ht="14.25" customHeight="1">
      <c r="D8" s="63" t="s">
        <v>5</v>
      </c>
    </row>
    <row r="9" spans="1:6" ht="38.25">
      <c r="A9" s="66" t="s">
        <v>6</v>
      </c>
      <c r="B9" s="67" t="s">
        <v>7</v>
      </c>
      <c r="C9" s="68" t="s">
        <v>8</v>
      </c>
      <c r="D9" s="66" t="s">
        <v>9</v>
      </c>
    </row>
    <row r="10" spans="1:6">
      <c r="A10" s="69">
        <v>1</v>
      </c>
      <c r="B10" s="70">
        <v>2</v>
      </c>
      <c r="C10" s="71">
        <v>3</v>
      </c>
      <c r="D10" s="70">
        <v>4</v>
      </c>
    </row>
    <row r="11" spans="1:6">
      <c r="A11" s="72" t="s">
        <v>10</v>
      </c>
      <c r="B11" s="70"/>
      <c r="C11" s="71"/>
      <c r="D11" s="71"/>
    </row>
    <row r="12" spans="1:6">
      <c r="A12" s="72" t="s">
        <v>11</v>
      </c>
      <c r="B12" s="70">
        <v>1</v>
      </c>
      <c r="C12" s="73">
        <v>13209</v>
      </c>
      <c r="D12" s="71">
        <v>16354</v>
      </c>
      <c r="E12" s="71">
        <v>-3145</v>
      </c>
      <c r="F12" s="74" t="s">
        <v>12</v>
      </c>
    </row>
    <row r="13" spans="1:6">
      <c r="A13" s="72" t="s">
        <v>13</v>
      </c>
      <c r="B13" s="70">
        <v>2</v>
      </c>
      <c r="C13" s="73">
        <v>7719882</v>
      </c>
      <c r="D13" s="71">
        <v>6879070</v>
      </c>
      <c r="E13" s="71">
        <v>840812</v>
      </c>
      <c r="F13" s="74" t="s">
        <v>14</v>
      </c>
    </row>
    <row r="14" spans="1:6" ht="25.5">
      <c r="A14" s="75" t="s">
        <v>15</v>
      </c>
      <c r="B14" s="70">
        <v>3</v>
      </c>
      <c r="C14" s="73"/>
      <c r="D14" s="71"/>
      <c r="E14" s="71">
        <v>0</v>
      </c>
      <c r="F14" s="74"/>
    </row>
    <row r="15" spans="1:6" ht="25.5">
      <c r="A15" s="72" t="s">
        <v>16</v>
      </c>
      <c r="B15" s="70">
        <v>4</v>
      </c>
      <c r="C15" s="73">
        <v>2336576</v>
      </c>
      <c r="D15" s="71">
        <v>2049942</v>
      </c>
      <c r="E15" s="71">
        <v>286634</v>
      </c>
      <c r="F15" s="74" t="s">
        <v>17</v>
      </c>
    </row>
    <row r="16" spans="1:6">
      <c r="A16" s="72" t="s">
        <v>18</v>
      </c>
      <c r="B16" s="70">
        <v>5</v>
      </c>
      <c r="C16" s="76">
        <v>2105829</v>
      </c>
      <c r="D16" s="71">
        <v>391274</v>
      </c>
      <c r="E16" s="71">
        <v>1714555</v>
      </c>
      <c r="F16" s="74" t="s">
        <v>19</v>
      </c>
    </row>
    <row r="17" spans="1:18">
      <c r="A17" s="72" t="s">
        <v>20</v>
      </c>
      <c r="B17" s="70">
        <v>6</v>
      </c>
      <c r="C17" s="73">
        <v>0</v>
      </c>
      <c r="D17" s="71">
        <v>0</v>
      </c>
      <c r="E17" s="71">
        <v>0</v>
      </c>
      <c r="F17" s="74"/>
    </row>
    <row r="18" spans="1:18">
      <c r="A18" s="72" t="s">
        <v>21</v>
      </c>
      <c r="B18" s="70">
        <v>7</v>
      </c>
      <c r="C18" s="73">
        <v>0</v>
      </c>
      <c r="D18" s="71">
        <v>0</v>
      </c>
      <c r="E18" s="71">
        <v>0</v>
      </c>
      <c r="F18" s="74" t="s">
        <v>22</v>
      </c>
    </row>
    <row r="19" spans="1:18" ht="25.5">
      <c r="A19" s="72" t="s">
        <v>23</v>
      </c>
      <c r="B19" s="70">
        <v>8</v>
      </c>
      <c r="C19" s="73">
        <v>13402271</v>
      </c>
      <c r="D19" s="71">
        <v>15373250</v>
      </c>
      <c r="E19" s="71">
        <v>-1970979</v>
      </c>
      <c r="F19" s="74" t="s">
        <v>24</v>
      </c>
      <c r="M19" s="77"/>
      <c r="O19" s="77"/>
      <c r="R19" s="77"/>
    </row>
    <row r="20" spans="1:18" ht="25.5">
      <c r="A20" s="78" t="s">
        <v>25</v>
      </c>
      <c r="B20" s="70">
        <v>9</v>
      </c>
      <c r="C20" s="73">
        <v>1799596</v>
      </c>
      <c r="D20" s="71">
        <v>2365032</v>
      </c>
      <c r="E20" s="71">
        <v>-565436</v>
      </c>
      <c r="F20" s="74" t="s">
        <v>26</v>
      </c>
      <c r="M20" s="77"/>
    </row>
    <row r="21" spans="1:18" ht="25.5">
      <c r="A21" s="78" t="s">
        <v>27</v>
      </c>
      <c r="B21" s="70">
        <v>10</v>
      </c>
      <c r="C21" s="73">
        <v>0</v>
      </c>
      <c r="D21" s="71">
        <v>0</v>
      </c>
      <c r="E21" s="71">
        <v>0</v>
      </c>
      <c r="F21" s="74"/>
    </row>
    <row r="22" spans="1:18" ht="25.5">
      <c r="A22" s="78" t="s">
        <v>28</v>
      </c>
      <c r="B22" s="70">
        <v>11</v>
      </c>
      <c r="C22" s="73">
        <v>0</v>
      </c>
      <c r="D22" s="71">
        <v>0</v>
      </c>
      <c r="E22" s="71">
        <v>0</v>
      </c>
      <c r="F22" s="74"/>
    </row>
    <row r="23" spans="1:18" ht="25.5">
      <c r="A23" s="78" t="s">
        <v>29</v>
      </c>
      <c r="B23" s="70">
        <v>12</v>
      </c>
      <c r="C23" s="73">
        <v>250818</v>
      </c>
      <c r="D23" s="71">
        <v>286562</v>
      </c>
      <c r="E23" s="71">
        <v>-35744</v>
      </c>
      <c r="F23" s="74" t="s">
        <v>30</v>
      </c>
      <c r="M23" s="77"/>
    </row>
    <row r="24" spans="1:18" hidden="1">
      <c r="A24" s="78"/>
      <c r="B24" s="70"/>
      <c r="C24" s="73"/>
      <c r="D24" s="71"/>
      <c r="E24" s="71">
        <v>0</v>
      </c>
      <c r="F24" s="74"/>
      <c r="M24" s="77"/>
    </row>
    <row r="25" spans="1:18" ht="25.5">
      <c r="A25" s="78" t="s">
        <v>31</v>
      </c>
      <c r="B25" s="70">
        <v>13</v>
      </c>
      <c r="C25" s="76">
        <v>2154591</v>
      </c>
      <c r="D25" s="71">
        <v>1190504</v>
      </c>
      <c r="E25" s="71">
        <v>964087</v>
      </c>
      <c r="F25" s="74" t="s">
        <v>32</v>
      </c>
      <c r="M25" s="77"/>
    </row>
    <row r="26" spans="1:18">
      <c r="A26" s="78" t="s">
        <v>33</v>
      </c>
      <c r="B26" s="70">
        <v>14</v>
      </c>
      <c r="C26" s="76"/>
      <c r="D26" s="71"/>
      <c r="E26" s="71">
        <v>0</v>
      </c>
      <c r="F26" s="74"/>
    </row>
    <row r="27" spans="1:18">
      <c r="A27" s="72" t="s">
        <v>34</v>
      </c>
      <c r="B27" s="70">
        <v>15</v>
      </c>
      <c r="C27" s="76">
        <v>387704</v>
      </c>
      <c r="D27" s="71">
        <v>518676</v>
      </c>
      <c r="E27" s="71">
        <v>-130972</v>
      </c>
      <c r="F27" s="74" t="s">
        <v>35</v>
      </c>
    </row>
    <row r="28" spans="1:18">
      <c r="A28" s="72" t="s">
        <v>36</v>
      </c>
      <c r="B28" s="70">
        <v>16</v>
      </c>
      <c r="C28" s="76">
        <v>0</v>
      </c>
      <c r="D28" s="71">
        <v>0</v>
      </c>
      <c r="E28" s="71">
        <v>0</v>
      </c>
      <c r="F28" s="74"/>
    </row>
    <row r="29" spans="1:18">
      <c r="A29" s="79" t="s">
        <v>37</v>
      </c>
      <c r="B29" s="70">
        <v>17</v>
      </c>
      <c r="C29" s="76">
        <v>329614</v>
      </c>
      <c r="D29" s="71">
        <v>339925</v>
      </c>
      <c r="E29" s="71">
        <v>-10311</v>
      </c>
      <c r="F29" s="74" t="s">
        <v>38</v>
      </c>
    </row>
    <row r="30" spans="1:18">
      <c r="A30" s="72" t="s">
        <v>39</v>
      </c>
      <c r="B30" s="70">
        <v>18</v>
      </c>
      <c r="C30" s="76">
        <v>162771</v>
      </c>
      <c r="D30" s="71">
        <v>174632</v>
      </c>
      <c r="E30" s="71">
        <v>-11861</v>
      </c>
      <c r="F30" s="74" t="s">
        <v>40</v>
      </c>
    </row>
    <row r="31" spans="1:18">
      <c r="A31" s="72" t="s">
        <v>41</v>
      </c>
      <c r="B31" s="70">
        <v>19</v>
      </c>
      <c r="C31" s="76">
        <v>0</v>
      </c>
      <c r="D31" s="71">
        <v>0</v>
      </c>
      <c r="E31" s="71">
        <v>0</v>
      </c>
      <c r="F31" s="74" t="s">
        <v>42</v>
      </c>
    </row>
    <row r="32" spans="1:18">
      <c r="A32" s="72" t="s">
        <v>43</v>
      </c>
      <c r="B32" s="70">
        <v>20</v>
      </c>
      <c r="C32" s="76">
        <v>1023308</v>
      </c>
      <c r="D32" s="71">
        <v>998666</v>
      </c>
      <c r="E32" s="71">
        <v>24642</v>
      </c>
      <c r="F32" s="74"/>
    </row>
    <row r="33" spans="1:13">
      <c r="A33" s="72" t="s">
        <v>44</v>
      </c>
      <c r="B33" s="70">
        <v>21</v>
      </c>
      <c r="C33" s="80">
        <v>0</v>
      </c>
      <c r="D33" s="71">
        <v>0</v>
      </c>
      <c r="E33" s="71">
        <v>0</v>
      </c>
      <c r="F33" s="74"/>
    </row>
    <row r="34" spans="1:13">
      <c r="A34" s="72" t="s">
        <v>45</v>
      </c>
      <c r="B34" s="70">
        <v>22</v>
      </c>
      <c r="C34" s="80">
        <v>0</v>
      </c>
      <c r="D34" s="71">
        <v>0</v>
      </c>
      <c r="E34" s="71"/>
      <c r="F34" s="74" t="s">
        <v>46</v>
      </c>
    </row>
    <row r="35" spans="1:13">
      <c r="A35" s="72" t="s">
        <v>47</v>
      </c>
      <c r="B35" s="70">
        <v>23</v>
      </c>
      <c r="C35" s="76">
        <v>420513</v>
      </c>
      <c r="D35" s="71">
        <v>417947</v>
      </c>
      <c r="E35" s="71">
        <v>2566</v>
      </c>
      <c r="F35" s="74" t="s">
        <v>48</v>
      </c>
    </row>
    <row r="36" spans="1:13">
      <c r="A36" s="72" t="s">
        <v>49</v>
      </c>
      <c r="B36" s="70">
        <v>24</v>
      </c>
      <c r="C36" s="73">
        <v>0</v>
      </c>
      <c r="D36" s="71">
        <v>0</v>
      </c>
      <c r="E36" s="71">
        <v>0</v>
      </c>
      <c r="F36" s="74"/>
    </row>
    <row r="37" spans="1:13">
      <c r="A37" s="72" t="s">
        <v>50</v>
      </c>
      <c r="B37" s="70">
        <v>25</v>
      </c>
      <c r="C37" s="76">
        <v>0</v>
      </c>
      <c r="D37" s="71">
        <v>0</v>
      </c>
      <c r="E37" s="71">
        <v>0</v>
      </c>
      <c r="F37" s="74"/>
    </row>
    <row r="38" spans="1:13">
      <c r="A38" s="72" t="s">
        <v>51</v>
      </c>
      <c r="B38" s="70">
        <v>26</v>
      </c>
      <c r="C38" s="76">
        <v>29074</v>
      </c>
      <c r="D38" s="71">
        <v>31270</v>
      </c>
      <c r="E38" s="71">
        <v>-2196</v>
      </c>
      <c r="F38" s="74" t="s">
        <v>52</v>
      </c>
    </row>
    <row r="39" spans="1:13">
      <c r="A39" s="72" t="s">
        <v>53</v>
      </c>
      <c r="B39" s="70">
        <v>27</v>
      </c>
      <c r="C39" s="76">
        <v>3862</v>
      </c>
      <c r="D39" s="71">
        <v>3510</v>
      </c>
      <c r="E39" s="71">
        <v>352</v>
      </c>
      <c r="F39" s="74" t="s">
        <v>54</v>
      </c>
    </row>
    <row r="40" spans="1:13">
      <c r="A40" s="72" t="s">
        <v>55</v>
      </c>
      <c r="B40" s="81">
        <v>28</v>
      </c>
      <c r="C40" s="76">
        <v>32139618</v>
      </c>
      <c r="D40" s="82">
        <v>31036614</v>
      </c>
      <c r="E40" s="71">
        <v>1103004</v>
      </c>
      <c r="F40" s="74"/>
      <c r="G40" s="77"/>
      <c r="H40" s="77">
        <v>0</v>
      </c>
      <c r="J40" s="77">
        <v>16686933</v>
      </c>
    </row>
    <row r="41" spans="1:13">
      <c r="A41" s="72" t="s">
        <v>56</v>
      </c>
      <c r="B41" s="81"/>
      <c r="C41" s="76"/>
      <c r="D41" s="83"/>
      <c r="E41" s="71"/>
      <c r="F41" s="74"/>
      <c r="H41" s="77"/>
    </row>
    <row r="42" spans="1:13">
      <c r="A42" s="72" t="s">
        <v>57</v>
      </c>
      <c r="B42" s="81">
        <v>29</v>
      </c>
      <c r="C42" s="76">
        <v>15865846</v>
      </c>
      <c r="D42" s="71">
        <v>17674163</v>
      </c>
      <c r="E42" s="71">
        <v>-1808317</v>
      </c>
      <c r="F42" s="74" t="s">
        <v>58</v>
      </c>
      <c r="M42" s="77"/>
    </row>
    <row r="43" spans="1:13">
      <c r="A43" s="72" t="s">
        <v>59</v>
      </c>
      <c r="B43" s="81">
        <v>30</v>
      </c>
      <c r="C43" s="73">
        <v>0</v>
      </c>
      <c r="D43" s="71">
        <v>0</v>
      </c>
      <c r="E43" s="71">
        <v>0</v>
      </c>
      <c r="F43" s="74"/>
      <c r="M43" s="77"/>
    </row>
    <row r="44" spans="1:13">
      <c r="A44" s="72" t="s">
        <v>60</v>
      </c>
      <c r="B44" s="81">
        <v>31</v>
      </c>
      <c r="C44" s="84">
        <v>0</v>
      </c>
      <c r="D44" s="71">
        <v>0</v>
      </c>
      <c r="E44" s="71">
        <v>0</v>
      </c>
      <c r="F44" s="74"/>
      <c r="M44" s="77"/>
    </row>
    <row r="45" spans="1:13">
      <c r="A45" s="72" t="s">
        <v>61</v>
      </c>
      <c r="B45" s="81">
        <v>32</v>
      </c>
      <c r="C45" s="76">
        <v>2633005</v>
      </c>
      <c r="D45" s="71">
        <v>2805062</v>
      </c>
      <c r="E45" s="71">
        <v>-172057</v>
      </c>
      <c r="F45" s="74" t="s">
        <v>58</v>
      </c>
      <c r="M45" s="77"/>
    </row>
    <row r="46" spans="1:13">
      <c r="A46" s="72" t="s">
        <v>62</v>
      </c>
      <c r="B46" s="81">
        <v>33</v>
      </c>
      <c r="C46" s="76">
        <v>1036722</v>
      </c>
      <c r="D46" s="71">
        <v>1134805</v>
      </c>
      <c r="E46" s="71">
        <v>-98083</v>
      </c>
      <c r="F46" s="74" t="s">
        <v>58</v>
      </c>
      <c r="M46" s="77"/>
    </row>
    <row r="47" spans="1:13" hidden="1">
      <c r="A47" s="72"/>
      <c r="B47" s="81"/>
      <c r="C47" s="84"/>
      <c r="D47" s="71"/>
      <c r="E47" s="71">
        <v>0</v>
      </c>
      <c r="F47" s="74"/>
      <c r="M47" s="77"/>
    </row>
    <row r="48" spans="1:13">
      <c r="A48" s="72" t="s">
        <v>63</v>
      </c>
      <c r="B48" s="81">
        <v>34</v>
      </c>
      <c r="C48" s="76">
        <v>0</v>
      </c>
      <c r="D48" s="71">
        <v>0</v>
      </c>
      <c r="E48" s="71">
        <v>0</v>
      </c>
      <c r="F48" s="74"/>
    </row>
    <row r="49" spans="1:7">
      <c r="A49" s="78" t="s">
        <v>64</v>
      </c>
      <c r="B49" s="81">
        <v>35</v>
      </c>
      <c r="C49" s="76">
        <v>4098340</v>
      </c>
      <c r="D49" s="71">
        <v>1005025</v>
      </c>
      <c r="E49" s="71">
        <v>3093315</v>
      </c>
      <c r="F49" s="74" t="s">
        <v>65</v>
      </c>
    </row>
    <row r="50" spans="1:7">
      <c r="A50" s="78" t="s">
        <v>66</v>
      </c>
      <c r="B50" s="81">
        <v>36</v>
      </c>
      <c r="C50" s="84">
        <v>88982</v>
      </c>
      <c r="D50" s="71">
        <v>144067</v>
      </c>
      <c r="E50" s="71">
        <v>-55085</v>
      </c>
      <c r="F50" s="74" t="s">
        <v>67</v>
      </c>
    </row>
    <row r="51" spans="1:7">
      <c r="A51" s="78" t="s">
        <v>68</v>
      </c>
      <c r="B51" s="81">
        <v>37</v>
      </c>
      <c r="C51" s="73">
        <v>0</v>
      </c>
      <c r="D51" s="71">
        <v>0</v>
      </c>
      <c r="E51" s="71">
        <v>0</v>
      </c>
      <c r="F51" s="74"/>
    </row>
    <row r="52" spans="1:7">
      <c r="A52" s="78" t="s">
        <v>69</v>
      </c>
      <c r="B52" s="81">
        <v>38</v>
      </c>
      <c r="C52" s="73">
        <v>17494</v>
      </c>
      <c r="D52" s="71">
        <v>23261</v>
      </c>
      <c r="E52" s="71">
        <v>-5767</v>
      </c>
      <c r="F52" s="74" t="s">
        <v>70</v>
      </c>
    </row>
    <row r="53" spans="1:7">
      <c r="A53" s="78" t="s">
        <v>71</v>
      </c>
      <c r="B53" s="81">
        <v>39</v>
      </c>
      <c r="C53" s="84">
        <v>37299</v>
      </c>
      <c r="D53" s="71">
        <v>23202</v>
      </c>
      <c r="E53" s="71">
        <v>14097</v>
      </c>
      <c r="F53" s="74"/>
    </row>
    <row r="54" spans="1:7">
      <c r="A54" s="78" t="s">
        <v>72</v>
      </c>
      <c r="B54" s="81">
        <v>40</v>
      </c>
      <c r="C54" s="73">
        <v>37747</v>
      </c>
      <c r="D54" s="71">
        <v>33845</v>
      </c>
      <c r="E54" s="71">
        <v>3902</v>
      </c>
      <c r="F54" s="74">
        <v>3430</v>
      </c>
    </row>
    <row r="55" spans="1:7">
      <c r="A55" s="78" t="s">
        <v>73</v>
      </c>
      <c r="B55" s="81">
        <v>41</v>
      </c>
      <c r="C55" s="73">
        <v>0</v>
      </c>
      <c r="D55" s="71">
        <v>0</v>
      </c>
      <c r="E55" s="71">
        <v>0</v>
      </c>
      <c r="F55" s="74"/>
    </row>
    <row r="56" spans="1:7">
      <c r="A56" s="78" t="s">
        <v>21</v>
      </c>
      <c r="B56" s="81">
        <v>42</v>
      </c>
      <c r="C56" s="84">
        <v>0</v>
      </c>
      <c r="D56" s="71">
        <v>0</v>
      </c>
      <c r="E56" s="71">
        <v>0</v>
      </c>
      <c r="F56" s="74"/>
    </row>
    <row r="57" spans="1:7">
      <c r="A57" s="78" t="s">
        <v>74</v>
      </c>
      <c r="B57" s="81">
        <v>43</v>
      </c>
      <c r="C57" s="84">
        <v>0</v>
      </c>
      <c r="D57" s="71">
        <v>0</v>
      </c>
      <c r="E57" s="71">
        <v>0</v>
      </c>
      <c r="F57" s="74"/>
    </row>
    <row r="58" spans="1:7">
      <c r="A58" s="72" t="s">
        <v>75</v>
      </c>
      <c r="B58" s="81">
        <v>44</v>
      </c>
      <c r="C58" s="76">
        <v>224198</v>
      </c>
      <c r="D58" s="71">
        <v>177025</v>
      </c>
      <c r="E58" s="71">
        <v>47173</v>
      </c>
      <c r="F58" s="74" t="s">
        <v>76</v>
      </c>
    </row>
    <row r="59" spans="1:7">
      <c r="A59" s="72" t="s">
        <v>77</v>
      </c>
      <c r="B59" s="81">
        <v>45</v>
      </c>
      <c r="C59" s="76">
        <v>19385</v>
      </c>
      <c r="D59" s="71">
        <v>14243</v>
      </c>
      <c r="E59" s="71">
        <v>5142</v>
      </c>
      <c r="F59" s="74" t="s">
        <v>78</v>
      </c>
    </row>
    <row r="60" spans="1:7">
      <c r="A60" s="85" t="s">
        <v>79</v>
      </c>
      <c r="B60" s="81">
        <v>46</v>
      </c>
      <c r="C60" s="84">
        <v>9748</v>
      </c>
      <c r="D60" s="71">
        <v>10556</v>
      </c>
      <c r="E60" s="71">
        <v>-808</v>
      </c>
      <c r="F60" s="74" t="s">
        <v>80</v>
      </c>
    </row>
    <row r="61" spans="1:7">
      <c r="A61" s="85" t="s">
        <v>81</v>
      </c>
      <c r="B61" s="81">
        <v>47</v>
      </c>
      <c r="C61" s="76">
        <v>10417</v>
      </c>
      <c r="D61" s="71">
        <v>10869</v>
      </c>
      <c r="E61" s="71">
        <v>-452</v>
      </c>
      <c r="F61" s="74" t="s">
        <v>82</v>
      </c>
    </row>
    <row r="62" spans="1:7">
      <c r="A62" s="85" t="s">
        <v>83</v>
      </c>
      <c r="B62" s="81">
        <v>48</v>
      </c>
      <c r="C62" s="76">
        <v>24079183</v>
      </c>
      <c r="D62" s="76">
        <v>23056123</v>
      </c>
      <c r="E62" s="71">
        <v>1023060</v>
      </c>
      <c r="F62" s="74"/>
      <c r="G62" s="77"/>
    </row>
    <row r="63" spans="1:7">
      <c r="A63" s="72" t="s">
        <v>84</v>
      </c>
      <c r="B63" s="70"/>
      <c r="C63" s="84"/>
      <c r="D63" s="71"/>
      <c r="E63" s="71"/>
      <c r="F63" s="74"/>
    </row>
    <row r="64" spans="1:7">
      <c r="A64" s="72" t="s">
        <v>85</v>
      </c>
      <c r="B64" s="86" t="s">
        <v>86</v>
      </c>
      <c r="C64" s="76">
        <v>4250000</v>
      </c>
      <c r="D64" s="71">
        <v>4250000</v>
      </c>
      <c r="E64" s="71">
        <v>0</v>
      </c>
      <c r="F64" s="74">
        <v>5020</v>
      </c>
    </row>
    <row r="65" spans="1:8">
      <c r="A65" s="78" t="s">
        <v>87</v>
      </c>
      <c r="B65" s="86">
        <v>50</v>
      </c>
      <c r="C65" s="76"/>
      <c r="D65" s="71"/>
      <c r="E65" s="71"/>
      <c r="F65" s="74"/>
    </row>
    <row r="66" spans="1:8">
      <c r="A66" s="72" t="s">
        <v>88</v>
      </c>
      <c r="B66" s="86">
        <v>51</v>
      </c>
      <c r="C66" s="84">
        <v>889887</v>
      </c>
      <c r="D66" s="71">
        <v>889887</v>
      </c>
      <c r="E66" s="71">
        <v>0</v>
      </c>
      <c r="F66" s="74">
        <v>5410</v>
      </c>
    </row>
    <row r="67" spans="1:8">
      <c r="A67" s="72" t="s">
        <v>89</v>
      </c>
      <c r="B67" s="86">
        <v>52</v>
      </c>
      <c r="C67" s="84">
        <v>0</v>
      </c>
      <c r="D67" s="71">
        <v>0</v>
      </c>
      <c r="E67" s="71"/>
      <c r="F67" s="74"/>
    </row>
    <row r="68" spans="1:8">
      <c r="A68" s="72" t="s">
        <v>90</v>
      </c>
      <c r="B68" s="86">
        <v>53</v>
      </c>
      <c r="C68" s="76">
        <v>0</v>
      </c>
      <c r="D68" s="71">
        <v>0</v>
      </c>
      <c r="E68" s="71">
        <v>0</v>
      </c>
      <c r="F68" s="74"/>
    </row>
    <row r="69" spans="1:8">
      <c r="A69" s="72" t="s">
        <v>91</v>
      </c>
      <c r="B69" s="86">
        <v>54</v>
      </c>
      <c r="C69" s="76">
        <v>0</v>
      </c>
      <c r="D69" s="71">
        <v>0</v>
      </c>
      <c r="E69" s="71">
        <v>0</v>
      </c>
      <c r="F69" s="74" t="s">
        <v>92</v>
      </c>
    </row>
    <row r="70" spans="1:8">
      <c r="A70" s="72" t="s">
        <v>93</v>
      </c>
      <c r="B70" s="86">
        <v>55</v>
      </c>
      <c r="C70" s="76">
        <v>-24935</v>
      </c>
      <c r="D70" s="71">
        <v>-31998</v>
      </c>
      <c r="E70" s="71">
        <v>7063</v>
      </c>
      <c r="F70" s="74">
        <v>5440</v>
      </c>
    </row>
    <row r="71" spans="1:8">
      <c r="A71" s="72" t="s">
        <v>94</v>
      </c>
      <c r="B71" s="86">
        <v>56</v>
      </c>
      <c r="C71" s="84">
        <v>2945483</v>
      </c>
      <c r="D71" s="71">
        <v>2872602</v>
      </c>
      <c r="E71" s="71">
        <v>72881</v>
      </c>
      <c r="F71" s="74"/>
    </row>
    <row r="72" spans="1:8">
      <c r="A72" s="72" t="s">
        <v>95</v>
      </c>
      <c r="B72" s="86"/>
      <c r="C72" s="84"/>
      <c r="D72" s="71"/>
      <c r="E72" s="71"/>
      <c r="F72" s="74"/>
    </row>
    <row r="73" spans="1:8">
      <c r="A73" s="78" t="s">
        <v>96</v>
      </c>
      <c r="B73" s="86" t="s">
        <v>97</v>
      </c>
      <c r="C73" s="73">
        <v>2833298</v>
      </c>
      <c r="D73" s="71">
        <v>2517717</v>
      </c>
      <c r="E73" s="71">
        <v>315581</v>
      </c>
      <c r="F73" s="74">
        <v>5520</v>
      </c>
    </row>
    <row r="74" spans="1:8">
      <c r="A74" s="78" t="s">
        <v>98</v>
      </c>
      <c r="B74" s="86" t="s">
        <v>99</v>
      </c>
      <c r="C74" s="73">
        <v>112185</v>
      </c>
      <c r="D74" s="71">
        <v>354885</v>
      </c>
      <c r="E74" s="71">
        <v>-242700</v>
      </c>
      <c r="F74" s="74" t="s">
        <v>100</v>
      </c>
      <c r="G74" s="60"/>
      <c r="H74" s="77"/>
    </row>
    <row r="75" spans="1:8">
      <c r="A75" s="78" t="s">
        <v>101</v>
      </c>
      <c r="B75" s="86" t="s">
        <v>102</v>
      </c>
      <c r="C75" s="73">
        <v>8060435</v>
      </c>
      <c r="D75" s="73">
        <v>7980491</v>
      </c>
      <c r="E75" s="71">
        <v>79944</v>
      </c>
      <c r="G75" s="77"/>
    </row>
    <row r="76" spans="1:8">
      <c r="A76" s="72" t="s">
        <v>103</v>
      </c>
      <c r="B76" s="70">
        <v>58</v>
      </c>
      <c r="C76" s="84">
        <v>32139618</v>
      </c>
      <c r="D76" s="84">
        <v>31036614</v>
      </c>
      <c r="E76" s="71">
        <v>1103004</v>
      </c>
      <c r="G76" s="77"/>
    </row>
    <row r="77" spans="1:8">
      <c r="A77" s="87" t="s">
        <v>316</v>
      </c>
      <c r="B77" s="88"/>
      <c r="C77" s="56">
        <f>(C40-C38-C62)/425000</f>
        <v>18.897320000000001</v>
      </c>
      <c r="D77" s="56">
        <f>(D40-D38-D62)/425000</f>
        <v>18.704049411764707</v>
      </c>
    </row>
    <row r="78" spans="1:8">
      <c r="A78" s="89"/>
      <c r="D78" s="90"/>
    </row>
    <row r="79" spans="1:8" ht="25.5" customHeight="1">
      <c r="A79" s="91" t="s">
        <v>317</v>
      </c>
      <c r="B79" s="92"/>
      <c r="C79" s="93"/>
      <c r="D79" s="94"/>
      <c r="F79" s="91"/>
    </row>
    <row r="80" spans="1:8">
      <c r="A80" s="91"/>
      <c r="B80" s="95"/>
      <c r="C80" s="96"/>
      <c r="D80" s="94"/>
      <c r="E80" s="97"/>
      <c r="F80" s="91"/>
    </row>
    <row r="81" spans="1:6">
      <c r="A81" s="98" t="s">
        <v>318</v>
      </c>
      <c r="B81" s="92"/>
      <c r="C81" s="93"/>
      <c r="D81" s="94"/>
    </row>
    <row r="82" spans="1:6">
      <c r="A82" s="91"/>
      <c r="B82" s="99"/>
      <c r="C82" s="91"/>
      <c r="D82" s="94"/>
      <c r="E82" s="97"/>
      <c r="F82" s="91"/>
    </row>
    <row r="83" spans="1:6" ht="12" customHeight="1">
      <c r="A83" s="100" t="s">
        <v>105</v>
      </c>
      <c r="B83" s="99"/>
      <c r="C83" s="91"/>
      <c r="D83" s="91"/>
      <c r="E83" s="97"/>
      <c r="F83" s="91"/>
    </row>
    <row r="84" spans="1:6">
      <c r="A84" s="101" t="s">
        <v>106</v>
      </c>
      <c r="B84" s="91"/>
      <c r="C84" s="102"/>
      <c r="D84" s="90"/>
    </row>
    <row r="85" spans="1:6">
      <c r="A85" s="101"/>
      <c r="B85" s="91"/>
      <c r="C85" s="102"/>
      <c r="D85" s="90"/>
    </row>
    <row r="86" spans="1:6">
      <c r="A86" s="101"/>
      <c r="B86" s="91"/>
      <c r="C86" s="102"/>
      <c r="D86" s="99"/>
    </row>
    <row r="87" spans="1:6">
      <c r="A87" s="101"/>
      <c r="B87" s="91"/>
      <c r="C87" s="102"/>
      <c r="D87" s="99"/>
    </row>
  </sheetData>
  <mergeCells count="4">
    <mergeCell ref="C1:D3"/>
    <mergeCell ref="A5:D5"/>
    <mergeCell ref="A6:D6"/>
    <mergeCell ref="A7:D7"/>
  </mergeCells>
  <pageMargins left="0.78740157480314965" right="0" top="0" bottom="0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tabSelected="1" topLeftCell="A7" zoomScaleSheetLayoutView="85" workbookViewId="0">
      <pane xSplit="2" ySplit="5" topLeftCell="C85" activePane="bottomRight" state="frozen"/>
      <selection activeCell="A7" sqref="A7"/>
      <selection pane="topRight" activeCell="C7" sqref="C7"/>
      <selection pane="bottomLeft" activeCell="A12" sqref="A12"/>
      <selection pane="bottomRight" activeCell="D90" sqref="D90"/>
    </sheetView>
  </sheetViews>
  <sheetFormatPr defaultRowHeight="12.75"/>
  <cols>
    <col min="1" max="1" width="71.42578125" style="58" customWidth="1"/>
    <col min="2" max="2" width="10.42578125" style="58" customWidth="1"/>
    <col min="3" max="4" width="16.42578125" style="58" customWidth="1"/>
    <col min="5" max="5" width="13.140625" style="61" hidden="1" customWidth="1"/>
    <col min="6" max="6" width="16" style="77" hidden="1" customWidth="1"/>
    <col min="7" max="7" width="14" style="61" hidden="1" customWidth="1"/>
    <col min="8" max="8" width="18.5703125" style="61" hidden="1" customWidth="1"/>
    <col min="9" max="9" width="14.7109375" style="61" hidden="1" customWidth="1"/>
    <col min="10" max="10" width="18" style="61" hidden="1" customWidth="1"/>
    <col min="11" max="11" width="10.85546875" style="61" hidden="1" customWidth="1"/>
    <col min="12" max="13" width="9.140625" style="61" hidden="1" customWidth="1"/>
    <col min="14" max="25" width="9.140625" style="61" customWidth="1"/>
    <col min="26" max="16384" width="9.140625" style="61"/>
  </cols>
  <sheetData>
    <row r="1" spans="1:11">
      <c r="C1" s="103"/>
      <c r="D1" s="103"/>
    </row>
    <row r="2" spans="1:11">
      <c r="C2" s="104" t="s">
        <v>107</v>
      </c>
      <c r="D2" s="104"/>
      <c r="E2" s="105"/>
      <c r="F2" s="105"/>
    </row>
    <row r="3" spans="1:11">
      <c r="C3" s="104" t="s">
        <v>108</v>
      </c>
      <c r="D3" s="104"/>
    </row>
    <row r="4" spans="1:11">
      <c r="C4" s="104" t="s">
        <v>109</v>
      </c>
      <c r="D4" s="104"/>
    </row>
    <row r="5" spans="1:11">
      <c r="C5" s="104" t="s">
        <v>110</v>
      </c>
      <c r="D5" s="104"/>
    </row>
    <row r="6" spans="1:11" ht="17.25" customHeight="1">
      <c r="D6" s="106" t="s">
        <v>111</v>
      </c>
    </row>
    <row r="7" spans="1:11">
      <c r="A7" s="64" t="s">
        <v>112</v>
      </c>
      <c r="B7" s="64"/>
      <c r="C7" s="64"/>
      <c r="D7" s="64"/>
    </row>
    <row r="8" spans="1:11">
      <c r="A8" s="65" t="s">
        <v>3</v>
      </c>
      <c r="B8" s="65"/>
      <c r="C8" s="65"/>
      <c r="D8" s="65"/>
    </row>
    <row r="9" spans="1:11">
      <c r="A9" s="65" t="s">
        <v>4</v>
      </c>
      <c r="B9" s="65"/>
      <c r="C9" s="65"/>
      <c r="D9" s="65"/>
    </row>
    <row r="10" spans="1:11" ht="13.5" thickBot="1">
      <c r="C10" s="107"/>
      <c r="D10" s="103" t="s">
        <v>5</v>
      </c>
    </row>
    <row r="11" spans="1:11" ht="102.75" customHeight="1">
      <c r="A11" s="66" t="s">
        <v>6</v>
      </c>
      <c r="B11" s="67" t="s">
        <v>7</v>
      </c>
      <c r="C11" s="66" t="s">
        <v>113</v>
      </c>
      <c r="D11" s="66" t="s">
        <v>114</v>
      </c>
      <c r="G11" s="108" t="s">
        <v>115</v>
      </c>
      <c r="H11" s="109" t="s">
        <v>116</v>
      </c>
    </row>
    <row r="12" spans="1:11">
      <c r="A12" s="70">
        <v>1</v>
      </c>
      <c r="B12" s="70">
        <v>2</v>
      </c>
      <c r="C12" s="70">
        <v>4</v>
      </c>
      <c r="D12" s="70">
        <v>6</v>
      </c>
      <c r="G12" s="110">
        <v>4</v>
      </c>
      <c r="H12" s="111" t="s">
        <v>117</v>
      </c>
    </row>
    <row r="13" spans="1:11" ht="13.5" thickBot="1">
      <c r="A13" s="78" t="s">
        <v>118</v>
      </c>
      <c r="B13" s="70"/>
      <c r="C13" s="70"/>
      <c r="D13" s="112"/>
      <c r="G13" s="113"/>
      <c r="H13" s="114"/>
    </row>
    <row r="14" spans="1:11">
      <c r="A14" s="78" t="s">
        <v>119</v>
      </c>
      <c r="B14" s="70"/>
      <c r="C14" s="115">
        <v>1314474</v>
      </c>
      <c r="D14" s="115">
        <v>135589</v>
      </c>
      <c r="G14" s="115">
        <v>860057</v>
      </c>
      <c r="H14" s="116">
        <v>454417</v>
      </c>
      <c r="I14" s="77">
        <v>0</v>
      </c>
      <c r="K14" s="117">
        <v>0</v>
      </c>
    </row>
    <row r="15" spans="1:11">
      <c r="A15" s="78" t="s">
        <v>120</v>
      </c>
      <c r="B15" s="70">
        <v>1</v>
      </c>
      <c r="C15" s="118">
        <v>8531272</v>
      </c>
      <c r="D15" s="119">
        <v>10600707</v>
      </c>
      <c r="G15" s="118">
        <v>1048732</v>
      </c>
      <c r="H15" s="120">
        <v>7482540</v>
      </c>
      <c r="I15" s="77">
        <v>0</v>
      </c>
      <c r="K15" s="117">
        <v>0</v>
      </c>
    </row>
    <row r="16" spans="1:11">
      <c r="A16" s="78" t="s">
        <v>121</v>
      </c>
      <c r="B16" s="70">
        <v>2</v>
      </c>
      <c r="C16" s="118">
        <v>276945</v>
      </c>
      <c r="D16" s="119">
        <v>415334</v>
      </c>
      <c r="G16" s="118">
        <v>232809</v>
      </c>
      <c r="H16" s="120">
        <v>44136</v>
      </c>
      <c r="I16" s="77">
        <v>0</v>
      </c>
      <c r="K16" s="117">
        <v>0</v>
      </c>
    </row>
    <row r="17" spans="1:11">
      <c r="A17" s="78" t="s">
        <v>122</v>
      </c>
      <c r="B17" s="70">
        <v>3</v>
      </c>
      <c r="C17" s="118">
        <v>7391541</v>
      </c>
      <c r="D17" s="119">
        <v>9759586</v>
      </c>
      <c r="G17" s="118">
        <v>480293</v>
      </c>
      <c r="H17" s="120">
        <v>6911248</v>
      </c>
      <c r="I17" s="77">
        <v>0</v>
      </c>
      <c r="K17" s="117">
        <v>0</v>
      </c>
    </row>
    <row r="18" spans="1:11">
      <c r="A18" s="78" t="s">
        <v>123</v>
      </c>
      <c r="B18" s="70">
        <v>4</v>
      </c>
      <c r="C18" s="115">
        <v>1416676</v>
      </c>
      <c r="D18" s="119">
        <v>1256455</v>
      </c>
      <c r="G18" s="115">
        <v>801248</v>
      </c>
      <c r="H18" s="120">
        <v>615428</v>
      </c>
      <c r="I18" s="77">
        <v>0</v>
      </c>
      <c r="K18" s="117">
        <v>0</v>
      </c>
    </row>
    <row r="19" spans="1:11">
      <c r="A19" s="78" t="s">
        <v>124</v>
      </c>
      <c r="B19" s="70">
        <v>5</v>
      </c>
      <c r="C19" s="115">
        <v>-1808317</v>
      </c>
      <c r="D19" s="119">
        <v>6015887</v>
      </c>
      <c r="E19" s="77">
        <v>-1808317</v>
      </c>
      <c r="F19" s="117">
        <v>0</v>
      </c>
      <c r="G19" s="115">
        <v>-5815216</v>
      </c>
      <c r="H19" s="120">
        <v>4006899</v>
      </c>
      <c r="I19" s="77">
        <v>0</v>
      </c>
      <c r="J19" s="117">
        <v>-1808317</v>
      </c>
      <c r="K19" s="117">
        <v>0</v>
      </c>
    </row>
    <row r="20" spans="1:11">
      <c r="A20" s="78" t="s">
        <v>125</v>
      </c>
      <c r="B20" s="70">
        <v>6</v>
      </c>
      <c r="C20" s="115">
        <v>-1970979</v>
      </c>
      <c r="D20" s="119">
        <v>4872802</v>
      </c>
      <c r="E20" s="77">
        <v>-1970979</v>
      </c>
      <c r="F20" s="117">
        <v>0</v>
      </c>
      <c r="G20" s="115">
        <v>-5797602</v>
      </c>
      <c r="H20" s="120">
        <v>3826623</v>
      </c>
      <c r="I20" s="77">
        <v>0</v>
      </c>
      <c r="J20" s="117">
        <v>-1970979</v>
      </c>
      <c r="K20" s="117">
        <v>0</v>
      </c>
    </row>
    <row r="21" spans="1:11">
      <c r="A21" s="78" t="s">
        <v>126</v>
      </c>
      <c r="B21" s="70">
        <v>7</v>
      </c>
      <c r="C21" s="115">
        <v>1254014</v>
      </c>
      <c r="D21" s="119">
        <v>113370</v>
      </c>
      <c r="G21" s="115">
        <v>818862</v>
      </c>
      <c r="H21" s="120">
        <v>435152</v>
      </c>
      <c r="I21" s="77">
        <v>0</v>
      </c>
      <c r="K21" s="117">
        <v>0</v>
      </c>
    </row>
    <row r="22" spans="1:11">
      <c r="A22" s="78" t="s">
        <v>127</v>
      </c>
      <c r="B22" s="70">
        <v>8</v>
      </c>
      <c r="C22" s="118">
        <v>60428</v>
      </c>
      <c r="D22" s="119">
        <v>21521</v>
      </c>
      <c r="G22" s="118">
        <v>41174</v>
      </c>
      <c r="H22" s="120">
        <v>19254</v>
      </c>
      <c r="I22" s="77">
        <v>0</v>
      </c>
      <c r="K22" s="117">
        <v>0</v>
      </c>
    </row>
    <row r="23" spans="1:11">
      <c r="A23" s="78" t="s">
        <v>128</v>
      </c>
      <c r="B23" s="70">
        <v>9</v>
      </c>
      <c r="C23" s="118">
        <v>32</v>
      </c>
      <c r="D23" s="119">
        <v>698</v>
      </c>
      <c r="G23" s="118">
        <v>21</v>
      </c>
      <c r="H23" s="120">
        <v>11</v>
      </c>
      <c r="I23" s="77">
        <v>0</v>
      </c>
      <c r="K23" s="117">
        <v>0</v>
      </c>
    </row>
    <row r="24" spans="1:11">
      <c r="A24" s="78" t="s">
        <v>129</v>
      </c>
      <c r="B24" s="70"/>
      <c r="C24" s="115">
        <v>75523</v>
      </c>
      <c r="D24" s="115">
        <v>37920</v>
      </c>
      <c r="G24" s="115">
        <v>-685</v>
      </c>
      <c r="H24" s="120">
        <v>76208</v>
      </c>
      <c r="I24" s="77">
        <v>0</v>
      </c>
      <c r="K24" s="117">
        <v>0</v>
      </c>
    </row>
    <row r="25" spans="1:11">
      <c r="A25" s="78" t="s">
        <v>130</v>
      </c>
      <c r="B25" s="70">
        <v>10</v>
      </c>
      <c r="C25" s="118">
        <v>201867</v>
      </c>
      <c r="D25" s="118">
        <v>128213</v>
      </c>
      <c r="G25" s="118">
        <v>130961</v>
      </c>
      <c r="H25" s="120">
        <v>70906</v>
      </c>
      <c r="I25" s="77">
        <v>0</v>
      </c>
      <c r="K25" s="117">
        <v>0</v>
      </c>
    </row>
    <row r="26" spans="1:11">
      <c r="A26" s="121" t="s">
        <v>95</v>
      </c>
      <c r="B26" s="86"/>
      <c r="C26" s="118"/>
      <c r="D26" s="118"/>
      <c r="G26" s="118"/>
      <c r="H26" s="120">
        <v>0</v>
      </c>
      <c r="I26" s="77">
        <v>0</v>
      </c>
      <c r="K26" s="117">
        <v>0</v>
      </c>
    </row>
    <row r="27" spans="1:11">
      <c r="A27" s="121" t="s">
        <v>131</v>
      </c>
      <c r="B27" s="86" t="s">
        <v>132</v>
      </c>
      <c r="C27" s="118">
        <v>59745</v>
      </c>
      <c r="D27" s="119">
        <v>30429</v>
      </c>
      <c r="G27" s="118">
        <v>37446</v>
      </c>
      <c r="H27" s="120">
        <v>22299</v>
      </c>
      <c r="I27" s="77">
        <v>0</v>
      </c>
      <c r="J27" s="122"/>
      <c r="K27" s="117">
        <v>0</v>
      </c>
    </row>
    <row r="28" spans="1:11">
      <c r="A28" s="121" t="s">
        <v>133</v>
      </c>
      <c r="B28" s="86" t="s">
        <v>134</v>
      </c>
      <c r="C28" s="118">
        <v>142122</v>
      </c>
      <c r="D28" s="119">
        <v>97784</v>
      </c>
      <c r="G28" s="118">
        <v>93515</v>
      </c>
      <c r="H28" s="120">
        <v>48607</v>
      </c>
      <c r="I28" s="77">
        <v>0</v>
      </c>
      <c r="J28" s="123"/>
      <c r="K28" s="117">
        <v>0</v>
      </c>
    </row>
    <row r="29" spans="1:11">
      <c r="A29" s="78" t="s">
        <v>135</v>
      </c>
      <c r="B29" s="86" t="s">
        <v>136</v>
      </c>
      <c r="C29" s="118">
        <v>27552</v>
      </c>
      <c r="D29" s="118">
        <v>46909</v>
      </c>
      <c r="G29" s="118">
        <v>19031</v>
      </c>
      <c r="H29" s="120">
        <v>8521</v>
      </c>
      <c r="I29" s="77">
        <v>0</v>
      </c>
      <c r="J29" s="124"/>
      <c r="K29" s="117">
        <v>0</v>
      </c>
    </row>
    <row r="30" spans="1:11">
      <c r="A30" s="121" t="s">
        <v>95</v>
      </c>
      <c r="B30" s="86"/>
      <c r="C30" s="118"/>
      <c r="D30" s="118"/>
      <c r="G30" s="118"/>
      <c r="H30" s="120">
        <v>0</v>
      </c>
      <c r="I30" s="77">
        <v>0</v>
      </c>
      <c r="K30" s="117">
        <v>0</v>
      </c>
    </row>
    <row r="31" spans="1:11">
      <c r="A31" s="121" t="s">
        <v>137</v>
      </c>
      <c r="B31" s="86" t="s">
        <v>138</v>
      </c>
      <c r="C31" s="118">
        <v>9774</v>
      </c>
      <c r="D31" s="118">
        <v>0</v>
      </c>
      <c r="G31" s="118">
        <v>8568</v>
      </c>
      <c r="H31" s="120">
        <v>1206</v>
      </c>
      <c r="I31" s="77">
        <v>0</v>
      </c>
      <c r="K31" s="117">
        <v>0</v>
      </c>
    </row>
    <row r="32" spans="1:11">
      <c r="A32" s="121" t="s">
        <v>139</v>
      </c>
      <c r="B32" s="86" t="s">
        <v>140</v>
      </c>
      <c r="C32" s="118">
        <v>17778</v>
      </c>
      <c r="D32" s="119">
        <v>46909</v>
      </c>
      <c r="G32" s="118">
        <v>10463</v>
      </c>
      <c r="H32" s="120">
        <v>7315</v>
      </c>
      <c r="I32" s="77">
        <v>0</v>
      </c>
      <c r="K32" s="117">
        <v>0</v>
      </c>
    </row>
    <row r="33" spans="1:11">
      <c r="A33" s="121" t="s">
        <v>141</v>
      </c>
      <c r="B33" s="86" t="s">
        <v>142</v>
      </c>
      <c r="C33" s="118"/>
      <c r="D33" s="118"/>
      <c r="G33" s="118"/>
      <c r="H33" s="120">
        <v>0</v>
      </c>
      <c r="I33" s="77">
        <v>0</v>
      </c>
      <c r="K33" s="117">
        <v>0</v>
      </c>
    </row>
    <row r="34" spans="1:11">
      <c r="A34" s="121" t="s">
        <v>143</v>
      </c>
      <c r="B34" s="86" t="s">
        <v>144</v>
      </c>
      <c r="C34" s="118"/>
      <c r="D34" s="118"/>
      <c r="G34" s="118"/>
      <c r="H34" s="120">
        <v>0</v>
      </c>
      <c r="I34" s="77">
        <v>0</v>
      </c>
      <c r="K34" s="117">
        <v>0</v>
      </c>
    </row>
    <row r="35" spans="1:11">
      <c r="A35" s="78" t="s">
        <v>145</v>
      </c>
      <c r="B35" s="86" t="s">
        <v>146</v>
      </c>
      <c r="C35" s="118">
        <v>-146776</v>
      </c>
      <c r="D35" s="118">
        <v>-110189</v>
      </c>
      <c r="G35" s="118">
        <v>-150528</v>
      </c>
      <c r="H35" s="120">
        <v>3752</v>
      </c>
      <c r="I35" s="77">
        <v>0</v>
      </c>
      <c r="K35" s="117">
        <v>0</v>
      </c>
    </row>
    <row r="36" spans="1:11">
      <c r="A36" s="78" t="s">
        <v>95</v>
      </c>
      <c r="B36" s="86"/>
      <c r="C36" s="118"/>
      <c r="D36" s="118"/>
      <c r="G36" s="118"/>
      <c r="H36" s="120">
        <v>0</v>
      </c>
      <c r="I36" s="77">
        <v>0</v>
      </c>
      <c r="K36" s="117">
        <v>0</v>
      </c>
    </row>
    <row r="37" spans="1:11" ht="38.25">
      <c r="A37" s="121" t="s">
        <v>147</v>
      </c>
      <c r="B37" s="86" t="s">
        <v>148</v>
      </c>
      <c r="C37" s="125"/>
      <c r="D37" s="125"/>
      <c r="G37" s="125"/>
      <c r="H37" s="120">
        <v>0</v>
      </c>
      <c r="I37" s="77">
        <v>0</v>
      </c>
      <c r="K37" s="117">
        <v>0</v>
      </c>
    </row>
    <row r="38" spans="1:11" ht="25.5">
      <c r="A38" s="121" t="s">
        <v>149</v>
      </c>
      <c r="B38" s="86" t="s">
        <v>150</v>
      </c>
      <c r="C38" s="125">
        <v>7979</v>
      </c>
      <c r="D38" s="125">
        <v>-110189</v>
      </c>
      <c r="G38" s="125">
        <v>6053</v>
      </c>
      <c r="H38" s="120">
        <v>1926</v>
      </c>
      <c r="I38" s="77">
        <v>0</v>
      </c>
      <c r="K38" s="117"/>
    </row>
    <row r="39" spans="1:11">
      <c r="A39" s="121" t="s">
        <v>151</v>
      </c>
      <c r="B39" s="86" t="s">
        <v>152</v>
      </c>
      <c r="C39" s="118">
        <v>-154755</v>
      </c>
      <c r="D39" s="119"/>
      <c r="G39" s="118">
        <v>-156581</v>
      </c>
      <c r="H39" s="120">
        <v>1826</v>
      </c>
      <c r="I39" s="77">
        <v>0</v>
      </c>
      <c r="K39" s="117">
        <v>0</v>
      </c>
    </row>
    <row r="40" spans="1:11">
      <c r="A40" s="121" t="s">
        <v>153</v>
      </c>
      <c r="B40" s="86" t="s">
        <v>154</v>
      </c>
      <c r="C40" s="118"/>
      <c r="D40" s="118"/>
      <c r="G40" s="118"/>
      <c r="H40" s="120">
        <v>0</v>
      </c>
      <c r="I40" s="77">
        <v>0</v>
      </c>
      <c r="K40" s="117">
        <v>0</v>
      </c>
    </row>
    <row r="41" spans="1:11">
      <c r="A41" s="121" t="s">
        <v>155</v>
      </c>
      <c r="B41" s="86" t="s">
        <v>156</v>
      </c>
      <c r="C41" s="118"/>
      <c r="D41" s="118"/>
      <c r="G41" s="118"/>
      <c r="H41" s="120">
        <v>0</v>
      </c>
      <c r="I41" s="77">
        <v>0</v>
      </c>
      <c r="K41" s="117">
        <v>0</v>
      </c>
    </row>
    <row r="42" spans="1:11">
      <c r="A42" s="78" t="s">
        <v>157</v>
      </c>
      <c r="B42" s="86" t="s">
        <v>158</v>
      </c>
      <c r="C42" s="118"/>
      <c r="D42" s="118"/>
      <c r="G42" s="118"/>
      <c r="H42" s="120">
        <v>0</v>
      </c>
      <c r="I42" s="77">
        <v>0</v>
      </c>
      <c r="K42" s="117">
        <v>0</v>
      </c>
    </row>
    <row r="43" spans="1:11">
      <c r="A43" s="78" t="s">
        <v>159</v>
      </c>
      <c r="B43" s="86" t="s">
        <v>160</v>
      </c>
      <c r="C43" s="118">
        <v>-7120</v>
      </c>
      <c r="D43" s="118">
        <v>-27013</v>
      </c>
      <c r="G43" s="118">
        <v>-149</v>
      </c>
      <c r="H43" s="120">
        <v>-6971</v>
      </c>
      <c r="I43" s="77">
        <v>0</v>
      </c>
      <c r="K43" s="117">
        <v>0</v>
      </c>
    </row>
    <row r="44" spans="1:11">
      <c r="A44" s="78" t="s">
        <v>161</v>
      </c>
      <c r="B44" s="86"/>
      <c r="C44" s="115">
        <v>68550</v>
      </c>
      <c r="D44" s="115">
        <v>3855</v>
      </c>
      <c r="G44" s="115">
        <v>14536</v>
      </c>
      <c r="H44" s="120">
        <v>54014</v>
      </c>
      <c r="I44" s="77">
        <v>0</v>
      </c>
      <c r="K44" s="117">
        <v>0</v>
      </c>
    </row>
    <row r="45" spans="1:11">
      <c r="A45" s="78" t="s">
        <v>162</v>
      </c>
      <c r="B45" s="86" t="s">
        <v>163</v>
      </c>
      <c r="C45" s="118">
        <v>11</v>
      </c>
      <c r="D45" s="118">
        <v>0</v>
      </c>
      <c r="G45" s="118">
        <v>-6</v>
      </c>
      <c r="H45" s="120">
        <v>17</v>
      </c>
      <c r="I45" s="77">
        <v>0</v>
      </c>
      <c r="K45" s="117">
        <v>0</v>
      </c>
    </row>
    <row r="46" spans="1:11">
      <c r="A46" s="78" t="s">
        <v>164</v>
      </c>
      <c r="B46" s="86" t="s">
        <v>165</v>
      </c>
      <c r="C46" s="118">
        <v>68539</v>
      </c>
      <c r="D46" s="118">
        <v>3855</v>
      </c>
      <c r="G46" s="118">
        <v>14542</v>
      </c>
      <c r="H46" s="120">
        <v>53997</v>
      </c>
      <c r="I46" s="77">
        <v>0</v>
      </c>
      <c r="K46" s="117">
        <v>0</v>
      </c>
    </row>
    <row r="47" spans="1:11">
      <c r="A47" s="78" t="s">
        <v>166</v>
      </c>
      <c r="B47" s="86" t="s">
        <v>167</v>
      </c>
      <c r="C47" s="115"/>
      <c r="D47" s="115"/>
      <c r="G47" s="115"/>
      <c r="H47" s="120">
        <v>0</v>
      </c>
      <c r="I47" s="77">
        <v>0</v>
      </c>
      <c r="K47" s="117">
        <v>0</v>
      </c>
    </row>
    <row r="48" spans="1:11">
      <c r="A48" s="78" t="s">
        <v>168</v>
      </c>
      <c r="B48" s="86" t="s">
        <v>169</v>
      </c>
      <c r="C48" s="115">
        <v>1458547</v>
      </c>
      <c r="D48" s="115">
        <v>177364</v>
      </c>
      <c r="G48" s="115">
        <v>873908</v>
      </c>
      <c r="H48" s="120">
        <v>584639</v>
      </c>
      <c r="I48" s="77">
        <v>0</v>
      </c>
      <c r="K48" s="117">
        <v>0</v>
      </c>
    </row>
    <row r="49" spans="1:11">
      <c r="A49" s="78" t="s">
        <v>170</v>
      </c>
      <c r="B49" s="86"/>
      <c r="C49" s="115"/>
      <c r="D49" s="115"/>
      <c r="G49" s="115"/>
      <c r="H49" s="120">
        <v>0</v>
      </c>
      <c r="I49" s="77">
        <v>0</v>
      </c>
      <c r="K49" s="117">
        <v>0</v>
      </c>
    </row>
    <row r="50" spans="1:11">
      <c r="A50" s="78" t="s">
        <v>171</v>
      </c>
      <c r="B50" s="86" t="s">
        <v>172</v>
      </c>
      <c r="C50" s="118">
        <v>619935</v>
      </c>
      <c r="D50" s="118">
        <v>306641</v>
      </c>
      <c r="G50" s="118">
        <v>445320</v>
      </c>
      <c r="H50" s="120">
        <v>174615</v>
      </c>
      <c r="I50" s="77">
        <v>0</v>
      </c>
      <c r="K50" s="117">
        <v>0</v>
      </c>
    </row>
    <row r="51" spans="1:11" ht="25.5">
      <c r="A51" s="78" t="s">
        <v>173</v>
      </c>
      <c r="B51" s="86" t="s">
        <v>174</v>
      </c>
      <c r="C51" s="118">
        <v>25261</v>
      </c>
      <c r="D51" s="118">
        <v>30110</v>
      </c>
      <c r="G51" s="118">
        <v>3389</v>
      </c>
      <c r="H51" s="120">
        <v>21872</v>
      </c>
      <c r="I51" s="77">
        <v>0</v>
      </c>
      <c r="K51" s="117">
        <v>0</v>
      </c>
    </row>
    <row r="52" spans="1:11">
      <c r="A52" s="78" t="s">
        <v>175</v>
      </c>
      <c r="B52" s="86" t="s">
        <v>176</v>
      </c>
      <c r="C52" s="118">
        <v>519401</v>
      </c>
      <c r="D52" s="118">
        <v>47780</v>
      </c>
      <c r="G52" s="118">
        <v>512393</v>
      </c>
      <c r="H52" s="120">
        <v>7008</v>
      </c>
      <c r="I52" s="77">
        <v>0</v>
      </c>
      <c r="K52" s="117">
        <v>0</v>
      </c>
    </row>
    <row r="53" spans="1:11">
      <c r="A53" s="78" t="s">
        <v>177</v>
      </c>
      <c r="B53" s="86" t="s">
        <v>178</v>
      </c>
      <c r="C53" s="118">
        <v>57865</v>
      </c>
      <c r="D53" s="118">
        <v>34344</v>
      </c>
      <c r="G53" s="118">
        <v>42333</v>
      </c>
      <c r="H53" s="120">
        <v>15532</v>
      </c>
      <c r="I53" s="77">
        <v>0</v>
      </c>
      <c r="K53" s="117">
        <v>0</v>
      </c>
    </row>
    <row r="54" spans="1:11">
      <c r="A54" s="78" t="s">
        <v>179</v>
      </c>
      <c r="B54" s="86" t="s">
        <v>180</v>
      </c>
      <c r="C54" s="115">
        <v>67930</v>
      </c>
      <c r="D54" s="115">
        <v>254627</v>
      </c>
      <c r="G54" s="115">
        <v>-106017</v>
      </c>
      <c r="H54" s="120">
        <v>173947</v>
      </c>
      <c r="I54" s="77">
        <v>0</v>
      </c>
      <c r="K54" s="117">
        <v>0</v>
      </c>
    </row>
    <row r="55" spans="1:11">
      <c r="A55" s="78" t="s">
        <v>181</v>
      </c>
      <c r="B55" s="86" t="s">
        <v>182</v>
      </c>
      <c r="C55" s="118">
        <v>8018</v>
      </c>
      <c r="D55" s="118">
        <v>16360</v>
      </c>
      <c r="G55" s="118">
        <v>4811</v>
      </c>
      <c r="H55" s="120">
        <v>3207</v>
      </c>
      <c r="I55" s="77">
        <v>0</v>
      </c>
      <c r="K55" s="117">
        <v>0</v>
      </c>
    </row>
    <row r="56" spans="1:11" ht="25.5">
      <c r="A56" s="78" t="s">
        <v>183</v>
      </c>
      <c r="B56" s="86" t="s">
        <v>184</v>
      </c>
      <c r="C56" s="118"/>
      <c r="D56" s="118"/>
      <c r="G56" s="118"/>
      <c r="H56" s="120">
        <v>0</v>
      </c>
      <c r="I56" s="77">
        <v>0</v>
      </c>
      <c r="K56" s="117">
        <v>0</v>
      </c>
    </row>
    <row r="57" spans="1:11" ht="25.5">
      <c r="A57" s="78" t="s">
        <v>185</v>
      </c>
      <c r="B57" s="86" t="s">
        <v>186</v>
      </c>
      <c r="C57" s="118"/>
      <c r="D57" s="118"/>
      <c r="G57" s="118"/>
      <c r="H57" s="120">
        <v>0</v>
      </c>
      <c r="I57" s="77">
        <v>0</v>
      </c>
      <c r="K57" s="117">
        <v>0</v>
      </c>
    </row>
    <row r="58" spans="1:11">
      <c r="A58" s="78" t="s">
        <v>187</v>
      </c>
      <c r="B58" s="86" t="s">
        <v>188</v>
      </c>
      <c r="C58" s="118"/>
      <c r="D58" s="118"/>
      <c r="G58" s="118"/>
      <c r="H58" s="120">
        <v>0</v>
      </c>
      <c r="I58" s="77">
        <v>0</v>
      </c>
      <c r="K58" s="117">
        <v>0</v>
      </c>
    </row>
    <row r="59" spans="1:11" ht="25.5">
      <c r="A59" s="78" t="s">
        <v>189</v>
      </c>
      <c r="B59" s="86" t="s">
        <v>190</v>
      </c>
      <c r="C59" s="118"/>
      <c r="D59" s="118"/>
      <c r="G59" s="118"/>
      <c r="H59" s="120">
        <v>0</v>
      </c>
      <c r="I59" s="77">
        <v>0</v>
      </c>
      <c r="K59" s="117">
        <v>0</v>
      </c>
    </row>
    <row r="60" spans="1:11">
      <c r="A60" s="78" t="s">
        <v>191</v>
      </c>
      <c r="B60" s="86" t="s">
        <v>192</v>
      </c>
      <c r="C60" s="126">
        <v>-172057</v>
      </c>
      <c r="D60" s="118">
        <v>308651</v>
      </c>
      <c r="E60" s="77">
        <v>-172057</v>
      </c>
      <c r="F60" s="117">
        <v>0</v>
      </c>
      <c r="G60" s="126">
        <v>72682</v>
      </c>
      <c r="H60" s="120">
        <v>-244739</v>
      </c>
      <c r="I60" s="77">
        <v>0</v>
      </c>
      <c r="J60" s="60">
        <v>-172057</v>
      </c>
      <c r="K60" s="117">
        <v>0</v>
      </c>
    </row>
    <row r="61" spans="1:11">
      <c r="A61" s="78" t="s">
        <v>193</v>
      </c>
      <c r="B61" s="86" t="s">
        <v>194</v>
      </c>
      <c r="C61" s="126">
        <v>-565436</v>
      </c>
      <c r="D61" s="118">
        <v>276250</v>
      </c>
      <c r="E61" s="77">
        <v>-565436</v>
      </c>
      <c r="F61" s="117">
        <v>0</v>
      </c>
      <c r="G61" s="126">
        <v>-145753</v>
      </c>
      <c r="H61" s="120">
        <v>-419683</v>
      </c>
      <c r="I61" s="77">
        <v>0</v>
      </c>
      <c r="J61" s="60">
        <v>-565436</v>
      </c>
      <c r="K61" s="117">
        <v>0</v>
      </c>
    </row>
    <row r="62" spans="1:11">
      <c r="A62" s="78" t="s">
        <v>195</v>
      </c>
      <c r="B62" s="86" t="s">
        <v>196</v>
      </c>
      <c r="C62" s="126">
        <v>-98083</v>
      </c>
      <c r="D62" s="118">
        <v>136000</v>
      </c>
      <c r="E62" s="77">
        <v>-98083</v>
      </c>
      <c r="F62" s="117">
        <v>0</v>
      </c>
      <c r="G62" s="126">
        <v>-82190</v>
      </c>
      <c r="H62" s="120">
        <v>-15893</v>
      </c>
      <c r="I62" s="77">
        <v>0</v>
      </c>
      <c r="J62" s="60">
        <v>-98083</v>
      </c>
      <c r="K62" s="117">
        <v>0</v>
      </c>
    </row>
    <row r="63" spans="1:11" ht="25.5">
      <c r="A63" s="78" t="s">
        <v>197</v>
      </c>
      <c r="B63" s="86" t="s">
        <v>198</v>
      </c>
      <c r="C63" s="126">
        <v>-35744</v>
      </c>
      <c r="D63" s="118">
        <v>-86438</v>
      </c>
      <c r="E63" s="77">
        <v>-35744</v>
      </c>
      <c r="F63" s="117">
        <v>0</v>
      </c>
      <c r="G63" s="126">
        <v>-8000</v>
      </c>
      <c r="H63" s="120">
        <v>-27744</v>
      </c>
      <c r="I63" s="77">
        <v>0</v>
      </c>
      <c r="J63" s="60">
        <v>-35744</v>
      </c>
      <c r="K63" s="117">
        <v>0</v>
      </c>
    </row>
    <row r="64" spans="1:11" hidden="1">
      <c r="A64" s="78"/>
      <c r="B64" s="86"/>
      <c r="C64" s="126">
        <v>0</v>
      </c>
      <c r="D64" s="118">
        <v>0</v>
      </c>
      <c r="G64" s="126">
        <v>0</v>
      </c>
      <c r="H64" s="120">
        <v>0</v>
      </c>
      <c r="I64" s="77">
        <v>0</v>
      </c>
      <c r="K64" s="117">
        <v>0</v>
      </c>
    </row>
    <row r="65" spans="1:11" hidden="1">
      <c r="A65" s="78"/>
      <c r="B65" s="86"/>
      <c r="C65" s="126">
        <v>0</v>
      </c>
      <c r="D65" s="118">
        <v>0</v>
      </c>
      <c r="G65" s="126">
        <v>0</v>
      </c>
      <c r="H65" s="120">
        <v>0</v>
      </c>
      <c r="I65" s="77">
        <v>0</v>
      </c>
      <c r="K65" s="117">
        <v>0</v>
      </c>
    </row>
    <row r="66" spans="1:11">
      <c r="A66" s="78" t="s">
        <v>199</v>
      </c>
      <c r="B66" s="86" t="s">
        <v>200</v>
      </c>
      <c r="C66" s="118">
        <v>150651</v>
      </c>
      <c r="D66" s="118">
        <v>128293</v>
      </c>
      <c r="E66" s="60"/>
      <c r="G66" s="118">
        <v>99387</v>
      </c>
      <c r="H66" s="120">
        <v>51264</v>
      </c>
      <c r="I66" s="77">
        <v>0</v>
      </c>
      <c r="K66" s="117">
        <v>0</v>
      </c>
    </row>
    <row r="67" spans="1:11">
      <c r="A67" s="78" t="s">
        <v>320</v>
      </c>
      <c r="B67" s="86" t="s">
        <v>201</v>
      </c>
      <c r="C67" s="118">
        <v>124607</v>
      </c>
      <c r="D67" s="118">
        <v>0</v>
      </c>
      <c r="G67" s="118">
        <v>90266</v>
      </c>
      <c r="H67" s="120">
        <v>34341</v>
      </c>
      <c r="I67" s="77">
        <v>0</v>
      </c>
      <c r="K67" s="117"/>
    </row>
    <row r="68" spans="1:11">
      <c r="A68" s="78" t="s">
        <v>202</v>
      </c>
      <c r="B68" s="86" t="s">
        <v>203</v>
      </c>
      <c r="C68" s="118">
        <v>679</v>
      </c>
      <c r="D68" s="118">
        <v>657</v>
      </c>
      <c r="F68" s="77">
        <v>0</v>
      </c>
      <c r="G68" s="118">
        <v>445</v>
      </c>
      <c r="H68" s="120">
        <v>234</v>
      </c>
      <c r="I68" s="77">
        <v>0</v>
      </c>
      <c r="K68" s="117">
        <v>0</v>
      </c>
    </row>
    <row r="69" spans="1:11">
      <c r="A69" s="121" t="s">
        <v>95</v>
      </c>
      <c r="B69" s="86"/>
      <c r="C69" s="118"/>
      <c r="D69" s="118"/>
      <c r="F69" s="77">
        <v>0</v>
      </c>
      <c r="G69" s="118"/>
      <c r="H69" s="120">
        <v>0</v>
      </c>
      <c r="I69" s="77">
        <v>0</v>
      </c>
      <c r="K69" s="117">
        <v>0</v>
      </c>
    </row>
    <row r="70" spans="1:11">
      <c r="A70" s="121" t="s">
        <v>204</v>
      </c>
      <c r="B70" s="86" t="s">
        <v>205</v>
      </c>
      <c r="C70" s="118">
        <v>679</v>
      </c>
      <c r="D70" s="118">
        <v>657</v>
      </c>
      <c r="G70" s="118">
        <v>445</v>
      </c>
      <c r="H70" s="120">
        <v>234</v>
      </c>
      <c r="I70" s="77">
        <v>0</v>
      </c>
      <c r="K70" s="117">
        <v>0</v>
      </c>
    </row>
    <row r="71" spans="1:11">
      <c r="A71" s="78" t="s">
        <v>206</v>
      </c>
      <c r="B71" s="86" t="s">
        <v>207</v>
      </c>
      <c r="C71" s="118">
        <v>123063</v>
      </c>
      <c r="D71" s="118">
        <v>107901</v>
      </c>
      <c r="G71" s="118">
        <v>78217</v>
      </c>
      <c r="H71" s="120">
        <v>44846</v>
      </c>
      <c r="I71" s="77">
        <v>0</v>
      </c>
      <c r="K71" s="117">
        <v>0</v>
      </c>
    </row>
    <row r="72" spans="1:11">
      <c r="A72" s="78" t="s">
        <v>208</v>
      </c>
      <c r="B72" s="86" t="s">
        <v>209</v>
      </c>
      <c r="C72" s="118">
        <v>7863</v>
      </c>
      <c r="D72" s="118">
        <v>188308</v>
      </c>
      <c r="G72" s="118">
        <v>1600</v>
      </c>
      <c r="H72" s="120">
        <v>6263</v>
      </c>
      <c r="I72" s="77">
        <v>0</v>
      </c>
      <c r="K72" s="117">
        <v>0</v>
      </c>
    </row>
    <row r="73" spans="1:11">
      <c r="A73" s="78" t="s">
        <v>210</v>
      </c>
      <c r="B73" s="86" t="s">
        <v>211</v>
      </c>
      <c r="C73" s="115">
        <v>115200</v>
      </c>
      <c r="D73" s="115">
        <v>-80407</v>
      </c>
      <c r="G73" s="115">
        <v>76617</v>
      </c>
      <c r="H73" s="120">
        <v>38583</v>
      </c>
      <c r="I73" s="77">
        <v>0</v>
      </c>
      <c r="K73" s="117">
        <v>0</v>
      </c>
    </row>
    <row r="74" spans="1:11">
      <c r="A74" s="78" t="s">
        <v>212</v>
      </c>
      <c r="B74" s="86" t="s">
        <v>213</v>
      </c>
      <c r="C74" s="118">
        <v>467694</v>
      </c>
      <c r="D74" s="125">
        <v>641429</v>
      </c>
      <c r="G74" s="118">
        <v>315113</v>
      </c>
      <c r="H74" s="120">
        <v>152581</v>
      </c>
      <c r="I74" s="77">
        <v>0</v>
      </c>
      <c r="K74" s="117">
        <v>0</v>
      </c>
    </row>
    <row r="75" spans="1:11">
      <c r="A75" s="121" t="s">
        <v>95</v>
      </c>
      <c r="B75" s="70"/>
      <c r="C75" s="118"/>
      <c r="D75" s="118"/>
      <c r="G75" s="118"/>
      <c r="H75" s="120">
        <v>0</v>
      </c>
      <c r="I75" s="77">
        <v>0</v>
      </c>
      <c r="K75" s="117">
        <v>0</v>
      </c>
    </row>
    <row r="76" spans="1:11">
      <c r="A76" s="121" t="s">
        <v>214</v>
      </c>
      <c r="B76" s="70" t="s">
        <v>215</v>
      </c>
      <c r="C76" s="118">
        <v>315600</v>
      </c>
      <c r="D76" s="125">
        <v>239722</v>
      </c>
      <c r="G76" s="118">
        <v>214887</v>
      </c>
      <c r="H76" s="120">
        <v>100713</v>
      </c>
      <c r="I76" s="77">
        <v>0</v>
      </c>
      <c r="K76" s="117">
        <v>0</v>
      </c>
    </row>
    <row r="77" spans="1:11" ht="25.5">
      <c r="A77" s="121" t="s">
        <v>216</v>
      </c>
      <c r="B77" s="127" t="s">
        <v>217</v>
      </c>
      <c r="C77" s="125">
        <v>32080</v>
      </c>
      <c r="D77" s="125">
        <v>24805</v>
      </c>
      <c r="G77" s="125">
        <v>22563</v>
      </c>
      <c r="H77" s="120">
        <v>9517</v>
      </c>
      <c r="I77" s="77">
        <v>0</v>
      </c>
      <c r="K77" s="117">
        <v>0</v>
      </c>
    </row>
    <row r="78" spans="1:11">
      <c r="A78" s="121" t="s">
        <v>218</v>
      </c>
      <c r="B78" s="70" t="s">
        <v>219</v>
      </c>
      <c r="C78" s="118">
        <v>32079</v>
      </c>
      <c r="D78" s="125">
        <v>27197</v>
      </c>
      <c r="G78" s="118">
        <v>21132</v>
      </c>
      <c r="H78" s="120">
        <v>10947</v>
      </c>
      <c r="I78" s="77">
        <v>0</v>
      </c>
      <c r="K78" s="117">
        <v>0</v>
      </c>
    </row>
    <row r="79" spans="1:11">
      <c r="A79" s="78" t="s">
        <v>220</v>
      </c>
      <c r="B79" s="70">
        <v>40</v>
      </c>
      <c r="C79" s="118">
        <v>10086</v>
      </c>
      <c r="D79" s="125">
        <v>8646</v>
      </c>
      <c r="G79" s="118">
        <v>6680</v>
      </c>
      <c r="H79" s="120">
        <v>3406</v>
      </c>
      <c r="I79" s="77">
        <v>0</v>
      </c>
      <c r="K79" s="117">
        <v>0</v>
      </c>
    </row>
    <row r="80" spans="1:11">
      <c r="A80" s="78" t="s">
        <v>221</v>
      </c>
      <c r="B80" s="70">
        <v>41</v>
      </c>
      <c r="C80" s="118">
        <v>22874</v>
      </c>
      <c r="D80" s="118">
        <v>13998</v>
      </c>
      <c r="G80" s="118">
        <v>12684</v>
      </c>
      <c r="H80" s="120">
        <v>10190</v>
      </c>
      <c r="I80" s="77">
        <v>0</v>
      </c>
      <c r="K80" s="117">
        <v>0</v>
      </c>
    </row>
    <row r="81" spans="1:11">
      <c r="A81" s="78" t="s">
        <v>222</v>
      </c>
      <c r="B81" s="70">
        <v>42</v>
      </c>
      <c r="C81" s="115">
        <v>1288693</v>
      </c>
      <c r="D81" s="115">
        <v>1229796</v>
      </c>
      <c r="G81" s="115">
        <v>637551</v>
      </c>
      <c r="H81" s="120">
        <v>651142</v>
      </c>
      <c r="I81" s="77">
        <v>0</v>
      </c>
      <c r="K81" s="117">
        <v>0</v>
      </c>
    </row>
    <row r="82" spans="1:11">
      <c r="A82" s="78" t="s">
        <v>223</v>
      </c>
      <c r="B82" s="70">
        <v>43</v>
      </c>
      <c r="C82" s="115">
        <v>169854</v>
      </c>
      <c r="D82" s="115">
        <v>-1052432</v>
      </c>
      <c r="G82" s="115">
        <v>236357</v>
      </c>
      <c r="H82" s="120">
        <v>-66503</v>
      </c>
      <c r="I82" s="77">
        <v>0</v>
      </c>
      <c r="K82" s="117">
        <v>0</v>
      </c>
    </row>
    <row r="83" spans="1:11">
      <c r="A83" s="78" t="s">
        <v>224</v>
      </c>
      <c r="B83" s="70">
        <v>44</v>
      </c>
      <c r="C83" s="115"/>
      <c r="D83" s="115"/>
      <c r="G83" s="115"/>
      <c r="H83" s="120">
        <v>0</v>
      </c>
      <c r="I83" s="77">
        <v>0</v>
      </c>
      <c r="K83" s="117">
        <v>0</v>
      </c>
    </row>
    <row r="84" spans="1:11">
      <c r="A84" s="78" t="s">
        <v>225</v>
      </c>
      <c r="B84" s="70">
        <v>45</v>
      </c>
      <c r="C84" s="115">
        <v>169854</v>
      </c>
      <c r="D84" s="115">
        <v>-1052432</v>
      </c>
      <c r="G84" s="115">
        <v>236357</v>
      </c>
      <c r="H84" s="120">
        <v>-66503</v>
      </c>
      <c r="I84" s="77">
        <v>0</v>
      </c>
      <c r="K84" s="117">
        <v>0</v>
      </c>
    </row>
    <row r="85" spans="1:11">
      <c r="A85" s="78" t="s">
        <v>226</v>
      </c>
      <c r="B85" s="70">
        <v>46</v>
      </c>
      <c r="C85" s="115">
        <v>57669</v>
      </c>
      <c r="D85" s="115">
        <v>81087</v>
      </c>
      <c r="G85" s="115">
        <v>38446</v>
      </c>
      <c r="H85" s="120">
        <v>19223</v>
      </c>
      <c r="I85" s="77">
        <v>0</v>
      </c>
      <c r="K85" s="117">
        <v>0</v>
      </c>
    </row>
    <row r="86" spans="1:11">
      <c r="A86" s="121" t="s">
        <v>95</v>
      </c>
      <c r="B86" s="70"/>
      <c r="C86" s="115"/>
      <c r="D86" s="115"/>
      <c r="G86" s="115"/>
      <c r="H86" s="120"/>
      <c r="I86" s="77">
        <v>0</v>
      </c>
      <c r="K86" s="117"/>
    </row>
    <row r="87" spans="1:11">
      <c r="A87" s="78" t="s">
        <v>227</v>
      </c>
      <c r="B87" s="70" t="s">
        <v>228</v>
      </c>
      <c r="C87" s="118">
        <v>57669</v>
      </c>
      <c r="D87" s="115">
        <v>81087</v>
      </c>
      <c r="G87" s="118">
        <v>38446</v>
      </c>
      <c r="H87" s="120">
        <v>19223</v>
      </c>
      <c r="I87" s="77">
        <v>0</v>
      </c>
      <c r="K87" s="117">
        <v>0</v>
      </c>
    </row>
    <row r="88" spans="1:11">
      <c r="A88" s="78" t="s">
        <v>229</v>
      </c>
      <c r="B88" s="70" t="s">
        <v>230</v>
      </c>
      <c r="C88" s="118">
        <v>0</v>
      </c>
      <c r="D88" s="118"/>
      <c r="G88" s="118">
        <v>0</v>
      </c>
      <c r="H88" s="120">
        <v>0</v>
      </c>
      <c r="I88" s="77">
        <v>0</v>
      </c>
      <c r="K88" s="117">
        <v>0</v>
      </c>
    </row>
    <row r="89" spans="1:11">
      <c r="A89" s="78" t="s">
        <v>231</v>
      </c>
      <c r="B89" s="70">
        <v>47</v>
      </c>
      <c r="C89" s="115">
        <v>112185</v>
      </c>
      <c r="D89" s="115">
        <v>-1133519</v>
      </c>
      <c r="G89" s="115">
        <v>197911</v>
      </c>
      <c r="H89" s="120">
        <v>-85726</v>
      </c>
      <c r="I89" s="77">
        <v>0</v>
      </c>
      <c r="K89" s="117">
        <v>0</v>
      </c>
    </row>
    <row r="90" spans="1:11">
      <c r="A90" s="128" t="s">
        <v>319</v>
      </c>
      <c r="B90" s="88"/>
      <c r="C90" s="129">
        <f>C89/425000</f>
        <v>0.26396470588235293</v>
      </c>
      <c r="D90" s="129">
        <f>D89/425000</f>
        <v>-2.6671035294117647</v>
      </c>
      <c r="G90" s="130"/>
      <c r="H90" s="131"/>
    </row>
    <row r="91" spans="1:11">
      <c r="A91" s="131" t="s">
        <v>104</v>
      </c>
      <c r="B91" s="63"/>
      <c r="C91" s="107"/>
      <c r="D91" s="107"/>
      <c r="G91" s="131"/>
      <c r="H91" s="131"/>
    </row>
    <row r="92" spans="1:11">
      <c r="A92" s="131"/>
      <c r="B92" s="63"/>
      <c r="C92" s="107"/>
      <c r="G92" s="131"/>
      <c r="H92" s="131"/>
    </row>
    <row r="93" spans="1:11" ht="27" customHeight="1">
      <c r="A93" s="91" t="s">
        <v>317</v>
      </c>
      <c r="B93" s="92"/>
      <c r="C93" s="132"/>
      <c r="G93" s="131"/>
      <c r="H93" s="131"/>
    </row>
    <row r="94" spans="1:11">
      <c r="A94" s="91"/>
      <c r="B94" s="92"/>
      <c r="C94" s="96"/>
      <c r="G94" s="131"/>
      <c r="H94" s="131"/>
    </row>
    <row r="95" spans="1:11">
      <c r="A95" s="98" t="s">
        <v>318</v>
      </c>
      <c r="B95" s="92"/>
      <c r="C95" s="94"/>
    </row>
    <row r="96" spans="1:11">
      <c r="A96" s="91"/>
      <c r="B96" s="99"/>
      <c r="C96" s="94"/>
      <c r="D96" s="91"/>
    </row>
    <row r="97" spans="1:4">
      <c r="A97" s="100" t="s">
        <v>105</v>
      </c>
      <c r="B97" s="99"/>
      <c r="C97" s="91"/>
      <c r="D97" s="91"/>
    </row>
    <row r="98" spans="1:4">
      <c r="A98" s="91"/>
      <c r="B98" s="95"/>
      <c r="C98" s="91"/>
      <c r="D98" s="91"/>
    </row>
    <row r="99" spans="1:4">
      <c r="A99" s="91" t="s">
        <v>106</v>
      </c>
      <c r="B99" s="95"/>
      <c r="C99" s="91"/>
      <c r="D99" s="91"/>
    </row>
    <row r="100" spans="1:4">
      <c r="A100" s="91"/>
      <c r="B100" s="95"/>
      <c r="C100" s="91"/>
      <c r="D100" s="91"/>
    </row>
    <row r="101" spans="1:4">
      <c r="A101" s="91"/>
      <c r="B101" s="95"/>
      <c r="C101" s="91"/>
      <c r="D101" s="91"/>
    </row>
    <row r="102" spans="1:4">
      <c r="B102" s="103"/>
    </row>
    <row r="103" spans="1:4">
      <c r="B103" s="103"/>
      <c r="C103" s="107"/>
    </row>
    <row r="104" spans="1:4">
      <c r="B104" s="103"/>
    </row>
    <row r="105" spans="1:4">
      <c r="B105" s="103"/>
    </row>
    <row r="106" spans="1:4">
      <c r="B106" s="103"/>
    </row>
    <row r="107" spans="1:4">
      <c r="B107" s="63"/>
    </row>
    <row r="108" spans="1:4">
      <c r="B108" s="63"/>
    </row>
    <row r="109" spans="1:4">
      <c r="B109" s="63"/>
    </row>
    <row r="110" spans="1:4">
      <c r="B110" s="63"/>
    </row>
    <row r="111" spans="1:4">
      <c r="B111" s="63"/>
    </row>
    <row r="112" spans="1:4">
      <c r="B112" s="63"/>
    </row>
    <row r="113" spans="2:2">
      <c r="B113" s="63"/>
    </row>
    <row r="114" spans="2:2">
      <c r="B114" s="63"/>
    </row>
    <row r="115" spans="2:2">
      <c r="B115" s="63"/>
    </row>
    <row r="116" spans="2:2">
      <c r="B116" s="63"/>
    </row>
    <row r="117" spans="2:2">
      <c r="B117" s="63"/>
    </row>
    <row r="118" spans="2:2">
      <c r="B118" s="63"/>
    </row>
    <row r="119" spans="2:2">
      <c r="B119" s="63"/>
    </row>
    <row r="120" spans="2:2">
      <c r="B120" s="63"/>
    </row>
    <row r="121" spans="2:2">
      <c r="B121" s="63"/>
    </row>
    <row r="122" spans="2:2">
      <c r="B122" s="63"/>
    </row>
    <row r="123" spans="2:2">
      <c r="B123" s="63"/>
    </row>
    <row r="124" spans="2:2">
      <c r="B124" s="63"/>
    </row>
    <row r="125" spans="2:2">
      <c r="B125" s="63"/>
    </row>
    <row r="126" spans="2:2">
      <c r="B126" s="63"/>
    </row>
    <row r="127" spans="2:2">
      <c r="B127" s="63"/>
    </row>
    <row r="128" spans="2:2">
      <c r="B128" s="63"/>
    </row>
    <row r="129" spans="2:2">
      <c r="B129" s="63"/>
    </row>
    <row r="130" spans="2:2">
      <c r="B130" s="63"/>
    </row>
    <row r="131" spans="2:2">
      <c r="B131" s="63"/>
    </row>
    <row r="132" spans="2:2">
      <c r="B132" s="63"/>
    </row>
    <row r="133" spans="2:2">
      <c r="B133" s="63"/>
    </row>
    <row r="134" spans="2:2">
      <c r="B134" s="63"/>
    </row>
    <row r="135" spans="2:2">
      <c r="B135" s="63"/>
    </row>
    <row r="136" spans="2:2">
      <c r="B136" s="63"/>
    </row>
    <row r="137" spans="2:2">
      <c r="B137" s="63"/>
    </row>
    <row r="138" spans="2:2">
      <c r="B138" s="63"/>
    </row>
    <row r="139" spans="2:2">
      <c r="B139" s="63"/>
    </row>
    <row r="140" spans="2:2">
      <c r="B140" s="63"/>
    </row>
    <row r="141" spans="2:2">
      <c r="B141" s="63"/>
    </row>
    <row r="142" spans="2:2">
      <c r="B142" s="63"/>
    </row>
    <row r="143" spans="2:2">
      <c r="B143" s="63"/>
    </row>
    <row r="144" spans="2:2">
      <c r="B144" s="63"/>
    </row>
    <row r="145" spans="2:2">
      <c r="B145" s="63"/>
    </row>
    <row r="146" spans="2:2">
      <c r="B146" s="63"/>
    </row>
    <row r="147" spans="2:2">
      <c r="B147" s="63"/>
    </row>
    <row r="148" spans="2:2">
      <c r="B148" s="63"/>
    </row>
    <row r="149" spans="2:2">
      <c r="B149" s="63"/>
    </row>
    <row r="150" spans="2:2">
      <c r="B150" s="63"/>
    </row>
    <row r="151" spans="2:2">
      <c r="B151" s="63"/>
    </row>
    <row r="152" spans="2:2">
      <c r="B152" s="63"/>
    </row>
    <row r="153" spans="2:2">
      <c r="B153" s="63"/>
    </row>
    <row r="154" spans="2:2">
      <c r="B154" s="63"/>
    </row>
    <row r="155" spans="2:2">
      <c r="B155" s="63"/>
    </row>
    <row r="156" spans="2:2">
      <c r="B156" s="63"/>
    </row>
    <row r="157" spans="2:2">
      <c r="B157" s="63"/>
    </row>
    <row r="158" spans="2:2">
      <c r="B158" s="63"/>
    </row>
    <row r="159" spans="2:2">
      <c r="B159" s="63"/>
    </row>
    <row r="160" spans="2:2">
      <c r="B160" s="63"/>
    </row>
    <row r="161" spans="2:2">
      <c r="B161" s="63"/>
    </row>
    <row r="162" spans="2:2">
      <c r="B162" s="63"/>
    </row>
    <row r="163" spans="2:2">
      <c r="B163" s="63"/>
    </row>
    <row r="164" spans="2:2">
      <c r="B164" s="63"/>
    </row>
    <row r="165" spans="2:2">
      <c r="B165" s="63"/>
    </row>
    <row r="166" spans="2:2">
      <c r="B166" s="63"/>
    </row>
    <row r="167" spans="2:2">
      <c r="B167" s="63"/>
    </row>
    <row r="168" spans="2:2">
      <c r="B168" s="63"/>
    </row>
    <row r="169" spans="2:2">
      <c r="B169" s="63"/>
    </row>
    <row r="170" spans="2:2">
      <c r="B170" s="63"/>
    </row>
    <row r="171" spans="2:2">
      <c r="B171" s="63"/>
    </row>
    <row r="172" spans="2:2">
      <c r="B172" s="63"/>
    </row>
    <row r="173" spans="2:2">
      <c r="B173" s="63"/>
    </row>
    <row r="174" spans="2:2">
      <c r="B174" s="63"/>
    </row>
    <row r="175" spans="2:2">
      <c r="B175" s="63"/>
    </row>
    <row r="176" spans="2:2">
      <c r="B176" s="63"/>
    </row>
    <row r="177" spans="2:2">
      <c r="B177" s="63"/>
    </row>
    <row r="178" spans="2:2">
      <c r="B178" s="63"/>
    </row>
    <row r="179" spans="2:2">
      <c r="B179" s="63"/>
    </row>
    <row r="180" spans="2:2">
      <c r="B180" s="63"/>
    </row>
    <row r="181" spans="2:2">
      <c r="B181" s="63"/>
    </row>
    <row r="182" spans="2:2">
      <c r="B182" s="63"/>
    </row>
    <row r="183" spans="2:2">
      <c r="B183" s="63"/>
    </row>
    <row r="184" spans="2:2">
      <c r="B184" s="63"/>
    </row>
    <row r="185" spans="2:2">
      <c r="B185" s="63"/>
    </row>
    <row r="186" spans="2:2">
      <c r="B186" s="63"/>
    </row>
    <row r="187" spans="2:2">
      <c r="B187" s="63"/>
    </row>
    <row r="188" spans="2:2">
      <c r="B188" s="63"/>
    </row>
    <row r="189" spans="2:2">
      <c r="B189" s="63"/>
    </row>
    <row r="190" spans="2:2">
      <c r="B190" s="63"/>
    </row>
    <row r="191" spans="2:2">
      <c r="B191" s="63"/>
    </row>
    <row r="192" spans="2:2">
      <c r="B192" s="63"/>
    </row>
    <row r="193" spans="2:2">
      <c r="B193" s="63"/>
    </row>
    <row r="194" spans="2:2">
      <c r="B194" s="63"/>
    </row>
    <row r="195" spans="2:2">
      <c r="B195" s="63"/>
    </row>
    <row r="196" spans="2:2">
      <c r="B196" s="63"/>
    </row>
    <row r="197" spans="2:2">
      <c r="B197" s="63"/>
    </row>
    <row r="198" spans="2:2">
      <c r="B198" s="63"/>
    </row>
    <row r="199" spans="2:2">
      <c r="B199" s="63"/>
    </row>
    <row r="200" spans="2:2">
      <c r="B200" s="63"/>
    </row>
    <row r="201" spans="2:2">
      <c r="B201" s="63"/>
    </row>
    <row r="202" spans="2:2">
      <c r="B202" s="63"/>
    </row>
    <row r="203" spans="2:2">
      <c r="B203" s="63"/>
    </row>
    <row r="204" spans="2:2">
      <c r="B204" s="63"/>
    </row>
    <row r="205" spans="2:2">
      <c r="B205" s="63"/>
    </row>
    <row r="206" spans="2:2">
      <c r="B206" s="63"/>
    </row>
    <row r="207" spans="2:2">
      <c r="B207" s="63"/>
    </row>
    <row r="208" spans="2:2">
      <c r="B208" s="63"/>
    </row>
    <row r="209" spans="2:2">
      <c r="B209" s="63"/>
    </row>
    <row r="210" spans="2:2">
      <c r="B210" s="63"/>
    </row>
    <row r="211" spans="2:2">
      <c r="B211" s="63"/>
    </row>
    <row r="212" spans="2:2">
      <c r="B212" s="63"/>
    </row>
    <row r="213" spans="2:2">
      <c r="B213" s="63"/>
    </row>
    <row r="214" spans="2:2">
      <c r="B214" s="63"/>
    </row>
    <row r="215" spans="2:2">
      <c r="B215" s="63"/>
    </row>
    <row r="216" spans="2:2">
      <c r="B216" s="63"/>
    </row>
    <row r="217" spans="2:2">
      <c r="B217" s="63"/>
    </row>
    <row r="218" spans="2:2">
      <c r="B218" s="63"/>
    </row>
    <row r="219" spans="2:2">
      <c r="B219" s="63"/>
    </row>
    <row r="220" spans="2:2">
      <c r="B220" s="63"/>
    </row>
    <row r="221" spans="2:2">
      <c r="B221" s="63"/>
    </row>
    <row r="222" spans="2:2">
      <c r="B222" s="63"/>
    </row>
    <row r="223" spans="2:2">
      <c r="B223" s="63"/>
    </row>
    <row r="224" spans="2:2">
      <c r="B224" s="63"/>
    </row>
    <row r="225" spans="2:2">
      <c r="B225" s="63"/>
    </row>
    <row r="226" spans="2:2">
      <c r="B226" s="63"/>
    </row>
    <row r="227" spans="2:2">
      <c r="B227" s="63"/>
    </row>
    <row r="228" spans="2:2">
      <c r="B228" s="63"/>
    </row>
    <row r="229" spans="2:2">
      <c r="B229" s="63"/>
    </row>
    <row r="230" spans="2:2">
      <c r="B230" s="63"/>
    </row>
    <row r="231" spans="2:2">
      <c r="B231" s="63"/>
    </row>
    <row r="232" spans="2:2">
      <c r="B232" s="63"/>
    </row>
    <row r="233" spans="2:2">
      <c r="B233" s="63"/>
    </row>
    <row r="234" spans="2:2">
      <c r="B234" s="63"/>
    </row>
    <row r="235" spans="2:2">
      <c r="B235" s="63"/>
    </row>
    <row r="236" spans="2:2">
      <c r="B236" s="63"/>
    </row>
    <row r="237" spans="2:2">
      <c r="B237" s="63"/>
    </row>
    <row r="238" spans="2:2">
      <c r="B238" s="63"/>
    </row>
    <row r="239" spans="2:2">
      <c r="B239" s="63"/>
    </row>
    <row r="240" spans="2:2">
      <c r="B240" s="63"/>
    </row>
    <row r="241" spans="2:2">
      <c r="B241" s="63"/>
    </row>
    <row r="242" spans="2:2">
      <c r="B242" s="63"/>
    </row>
    <row r="243" spans="2:2">
      <c r="B243" s="63"/>
    </row>
    <row r="244" spans="2:2">
      <c r="B244" s="63"/>
    </row>
    <row r="245" spans="2:2">
      <c r="B245" s="63"/>
    </row>
    <row r="246" spans="2:2">
      <c r="B246" s="63"/>
    </row>
    <row r="247" spans="2:2">
      <c r="B247" s="63"/>
    </row>
    <row r="248" spans="2:2">
      <c r="B248" s="63"/>
    </row>
    <row r="249" spans="2:2">
      <c r="B249" s="63"/>
    </row>
    <row r="250" spans="2:2">
      <c r="B250" s="63"/>
    </row>
    <row r="251" spans="2:2">
      <c r="B251" s="63"/>
    </row>
    <row r="252" spans="2:2">
      <c r="B252" s="63"/>
    </row>
    <row r="253" spans="2:2">
      <c r="B253" s="63"/>
    </row>
    <row r="254" spans="2:2">
      <c r="B254" s="63"/>
    </row>
    <row r="255" spans="2:2">
      <c r="B255" s="63"/>
    </row>
    <row r="256" spans="2:2">
      <c r="B256" s="63"/>
    </row>
  </sheetData>
  <mergeCells count="7">
    <mergeCell ref="A8:D8"/>
    <mergeCell ref="A9:D9"/>
    <mergeCell ref="C2:D2"/>
    <mergeCell ref="C3:D3"/>
    <mergeCell ref="C4:D4"/>
    <mergeCell ref="C5:D5"/>
    <mergeCell ref="A7:D7"/>
  </mergeCells>
  <pageMargins left="0.70866141732283472" right="0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>
      <selection activeCell="C8" sqref="C8"/>
    </sheetView>
  </sheetViews>
  <sheetFormatPr defaultRowHeight="12.75"/>
  <cols>
    <col min="1" max="1" width="83.28515625" style="10" customWidth="1"/>
    <col min="2" max="2" width="7.5703125" style="10" customWidth="1"/>
    <col min="3" max="3" width="17.85546875" style="10" customWidth="1"/>
    <col min="4" max="4" width="18.28515625" style="10" customWidth="1"/>
    <col min="5" max="12" width="0" style="10" hidden="1" customWidth="1"/>
    <col min="13" max="13" width="13.42578125" style="10" hidden="1" customWidth="1"/>
    <col min="14" max="14" width="19.28515625" style="10" hidden="1" customWidth="1"/>
    <col min="15" max="16384" width="9.140625" style="10"/>
  </cols>
  <sheetData>
    <row r="1" spans="1:4" s="20" customFormat="1">
      <c r="D1" s="21" t="s">
        <v>232</v>
      </c>
    </row>
    <row r="2" spans="1:4" s="20" customFormat="1">
      <c r="A2" s="53" t="s">
        <v>233</v>
      </c>
      <c r="B2" s="53"/>
      <c r="C2" s="53"/>
      <c r="D2" s="53"/>
    </row>
    <row r="3" spans="1:4">
      <c r="A3" s="52" t="s">
        <v>321</v>
      </c>
      <c r="B3" s="52"/>
      <c r="C3" s="52"/>
      <c r="D3" s="52"/>
    </row>
    <row r="4" spans="1:4">
      <c r="A4" s="52" t="s">
        <v>4</v>
      </c>
      <c r="B4" s="52"/>
      <c r="C4" s="52"/>
      <c r="D4" s="52"/>
    </row>
    <row r="5" spans="1:4" s="20" customFormat="1">
      <c r="D5" s="20" t="s">
        <v>5</v>
      </c>
    </row>
    <row r="6" spans="1:4" s="20" customFormat="1" ht="63.75">
      <c r="A6" s="22" t="s">
        <v>6</v>
      </c>
      <c r="B6" s="23" t="s">
        <v>234</v>
      </c>
      <c r="C6" s="22" t="s">
        <v>113</v>
      </c>
      <c r="D6" s="22" t="s">
        <v>235</v>
      </c>
    </row>
    <row r="7" spans="1:4" s="20" customFormat="1">
      <c r="A7" s="24">
        <v>1</v>
      </c>
      <c r="B7" s="24">
        <v>2</v>
      </c>
      <c r="C7" s="24">
        <v>3</v>
      </c>
      <c r="D7" s="24">
        <v>4</v>
      </c>
    </row>
    <row r="8" spans="1:4">
      <c r="A8" s="25" t="s">
        <v>236</v>
      </c>
      <c r="B8" s="26"/>
      <c r="C8" s="16">
        <v>169854</v>
      </c>
      <c r="D8" s="16">
        <v>-1052432</v>
      </c>
    </row>
    <row r="9" spans="1:4">
      <c r="A9" s="25" t="s">
        <v>237</v>
      </c>
      <c r="B9" s="26"/>
      <c r="C9" s="16">
        <v>132349</v>
      </c>
      <c r="D9" s="16">
        <v>-90964</v>
      </c>
    </row>
    <row r="10" spans="1:4">
      <c r="A10" s="27" t="s">
        <v>238</v>
      </c>
      <c r="B10" s="26">
        <v>1</v>
      </c>
      <c r="C10" s="16">
        <v>10086</v>
      </c>
      <c r="D10" s="28">
        <v>8646</v>
      </c>
    </row>
    <row r="11" spans="1:4">
      <c r="A11" s="27" t="s">
        <v>239</v>
      </c>
      <c r="B11" s="26">
        <v>2</v>
      </c>
      <c r="C11" s="16">
        <v>115200</v>
      </c>
      <c r="D11" s="16">
        <v>-80407</v>
      </c>
    </row>
    <row r="12" spans="1:4">
      <c r="A12" s="27" t="s">
        <v>240</v>
      </c>
      <c r="B12" s="26">
        <v>3</v>
      </c>
      <c r="C12" s="16">
        <v>7063</v>
      </c>
      <c r="D12" s="16">
        <v>-19203</v>
      </c>
    </row>
    <row r="13" spans="1:4">
      <c r="A13" s="27" t="s">
        <v>241</v>
      </c>
      <c r="B13" s="26">
        <v>4</v>
      </c>
      <c r="C13" s="16"/>
      <c r="D13" s="16"/>
    </row>
    <row r="14" spans="1:4">
      <c r="A14" s="27" t="s">
        <v>242</v>
      </c>
      <c r="B14" s="26">
        <v>5</v>
      </c>
      <c r="C14" s="16"/>
      <c r="D14" s="16"/>
    </row>
    <row r="15" spans="1:4">
      <c r="A15" s="29" t="s">
        <v>243</v>
      </c>
      <c r="B15" s="26">
        <v>6</v>
      </c>
      <c r="C15" s="16"/>
      <c r="D15" s="16"/>
    </row>
    <row r="16" spans="1:4" s="20" customFormat="1">
      <c r="A16" s="30" t="s">
        <v>244</v>
      </c>
      <c r="B16" s="31"/>
      <c r="C16" s="32">
        <v>302203</v>
      </c>
      <c r="D16" s="32">
        <v>-1143396</v>
      </c>
    </row>
    <row r="17" spans="1:4">
      <c r="A17" s="25" t="s">
        <v>245</v>
      </c>
      <c r="B17" s="33"/>
      <c r="C17" s="16">
        <v>-1236449</v>
      </c>
      <c r="D17" s="16">
        <v>-8807912</v>
      </c>
    </row>
    <row r="18" spans="1:4">
      <c r="A18" s="27" t="s">
        <v>246</v>
      </c>
      <c r="B18" s="33">
        <v>7</v>
      </c>
      <c r="C18" s="16">
        <v>-840812</v>
      </c>
      <c r="D18" s="16">
        <v>-2853271</v>
      </c>
    </row>
    <row r="19" spans="1:4" ht="25.5">
      <c r="A19" s="27" t="s">
        <v>247</v>
      </c>
      <c r="B19" s="33">
        <v>8</v>
      </c>
      <c r="C19" s="16">
        <v>-286634</v>
      </c>
      <c r="D19" s="16">
        <v>19555</v>
      </c>
    </row>
    <row r="20" spans="1:4">
      <c r="A20" s="27" t="s">
        <v>248</v>
      </c>
      <c r="B20" s="33">
        <v>9</v>
      </c>
      <c r="C20" s="16">
        <v>-1714555</v>
      </c>
      <c r="D20" s="16">
        <v>-1357671</v>
      </c>
    </row>
    <row r="21" spans="1:4">
      <c r="A21" s="27" t="s">
        <v>249</v>
      </c>
      <c r="B21" s="33">
        <v>10</v>
      </c>
      <c r="C21" s="16">
        <v>2572159</v>
      </c>
      <c r="D21" s="16">
        <v>-5062614</v>
      </c>
    </row>
    <row r="22" spans="1:4" ht="25.5">
      <c r="A22" s="27" t="s">
        <v>250</v>
      </c>
      <c r="B22" s="33">
        <v>11</v>
      </c>
      <c r="C22" s="16">
        <v>-964087</v>
      </c>
      <c r="D22" s="16">
        <v>-137162</v>
      </c>
    </row>
    <row r="23" spans="1:4">
      <c r="A23" s="27"/>
      <c r="B23" s="33"/>
      <c r="C23" s="16"/>
      <c r="D23" s="16"/>
    </row>
    <row r="24" spans="1:4">
      <c r="A24" s="27" t="s">
        <v>251</v>
      </c>
      <c r="B24" s="33">
        <v>12</v>
      </c>
      <c r="C24" s="16">
        <v>-12479</v>
      </c>
      <c r="D24" s="16">
        <v>587892</v>
      </c>
    </row>
    <row r="25" spans="1:4">
      <c r="A25" s="27" t="s">
        <v>252</v>
      </c>
      <c r="B25" s="33">
        <v>13</v>
      </c>
      <c r="C25" s="16"/>
      <c r="D25" s="16"/>
    </row>
    <row r="26" spans="1:4">
      <c r="A26" s="27" t="s">
        <v>253</v>
      </c>
      <c r="B26" s="33">
        <v>14</v>
      </c>
      <c r="C26" s="16">
        <v>10311</v>
      </c>
      <c r="D26" s="16">
        <v>-3345</v>
      </c>
    </row>
    <row r="27" spans="1:4">
      <c r="A27" s="27" t="s">
        <v>254</v>
      </c>
      <c r="B27" s="33">
        <v>15</v>
      </c>
      <c r="C27" s="16">
        <v>-352</v>
      </c>
      <c r="D27" s="16">
        <v>-1296</v>
      </c>
    </row>
    <row r="28" spans="1:4">
      <c r="A28" s="34" t="s">
        <v>255</v>
      </c>
      <c r="B28" s="26"/>
      <c r="C28" s="35">
        <v>1023868</v>
      </c>
      <c r="D28" s="35">
        <v>6594217</v>
      </c>
    </row>
    <row r="29" spans="1:4">
      <c r="A29" s="27" t="s">
        <v>256</v>
      </c>
      <c r="B29" s="26">
        <v>16</v>
      </c>
      <c r="C29" s="16">
        <v>-1808317</v>
      </c>
      <c r="D29" s="16">
        <v>6015887</v>
      </c>
    </row>
    <row r="30" spans="1:4" ht="25.5">
      <c r="A30" s="27" t="s">
        <v>257</v>
      </c>
      <c r="B30" s="26">
        <v>17</v>
      </c>
      <c r="C30" s="16">
        <v>0</v>
      </c>
      <c r="D30" s="16">
        <v>0</v>
      </c>
    </row>
    <row r="31" spans="1:4" ht="12.75" customHeight="1">
      <c r="A31" s="27" t="s">
        <v>258</v>
      </c>
      <c r="B31" s="26">
        <v>18</v>
      </c>
      <c r="C31" s="16">
        <v>0</v>
      </c>
      <c r="D31" s="16">
        <v>0</v>
      </c>
    </row>
    <row r="32" spans="1:4">
      <c r="A32" s="27" t="s">
        <v>259</v>
      </c>
      <c r="B32" s="26">
        <v>19</v>
      </c>
      <c r="C32" s="16">
        <v>-172057</v>
      </c>
      <c r="D32" s="16">
        <v>308651</v>
      </c>
    </row>
    <row r="33" spans="1:4">
      <c r="A33" s="27" t="s">
        <v>260</v>
      </c>
      <c r="B33" s="26">
        <v>20</v>
      </c>
      <c r="C33" s="16">
        <v>-98083</v>
      </c>
      <c r="D33" s="16">
        <v>136000</v>
      </c>
    </row>
    <row r="34" spans="1:4">
      <c r="A34" s="27" t="s">
        <v>261</v>
      </c>
      <c r="B34" s="26">
        <v>21</v>
      </c>
      <c r="C34" s="16">
        <v>0</v>
      </c>
      <c r="D34" s="16"/>
    </row>
    <row r="35" spans="1:4">
      <c r="A35" s="27" t="s">
        <v>262</v>
      </c>
      <c r="B35" s="26">
        <v>22</v>
      </c>
      <c r="C35" s="16">
        <v>3093315</v>
      </c>
      <c r="D35" s="16">
        <v>590753</v>
      </c>
    </row>
    <row r="36" spans="1:4" ht="25.5">
      <c r="A36" s="27" t="s">
        <v>263</v>
      </c>
      <c r="B36" s="26">
        <v>23</v>
      </c>
      <c r="C36" s="16">
        <v>-55085</v>
      </c>
      <c r="D36" s="16">
        <v>-50350</v>
      </c>
    </row>
    <row r="37" spans="1:4">
      <c r="A37" s="27" t="s">
        <v>264</v>
      </c>
      <c r="B37" s="26">
        <v>24</v>
      </c>
      <c r="C37" s="16">
        <v>-5767</v>
      </c>
      <c r="D37" s="16">
        <v>3066</v>
      </c>
    </row>
    <row r="38" spans="1:4">
      <c r="A38" s="27" t="s">
        <v>265</v>
      </c>
      <c r="B38" s="26">
        <v>25</v>
      </c>
      <c r="C38" s="16">
        <v>14097</v>
      </c>
      <c r="D38" s="16">
        <v>-413965</v>
      </c>
    </row>
    <row r="39" spans="1:4">
      <c r="A39" s="27" t="s">
        <v>266</v>
      </c>
      <c r="B39" s="26">
        <v>26</v>
      </c>
      <c r="C39" s="16">
        <v>0</v>
      </c>
      <c r="D39" s="16">
        <v>0</v>
      </c>
    </row>
    <row r="40" spans="1:4">
      <c r="A40" s="27" t="s">
        <v>267</v>
      </c>
      <c r="B40" s="26">
        <v>27</v>
      </c>
      <c r="C40" s="16">
        <v>47173</v>
      </c>
      <c r="D40" s="16">
        <v>-1533</v>
      </c>
    </row>
    <row r="41" spans="1:4">
      <c r="A41" s="27" t="s">
        <v>268</v>
      </c>
      <c r="B41" s="26">
        <v>28</v>
      </c>
      <c r="C41" s="16">
        <v>8592</v>
      </c>
      <c r="D41" s="16">
        <v>5708</v>
      </c>
    </row>
    <row r="42" spans="1:4" s="20" customFormat="1">
      <c r="A42" s="25" t="s">
        <v>269</v>
      </c>
      <c r="B42" s="26"/>
      <c r="C42" s="36">
        <v>-212581</v>
      </c>
      <c r="D42" s="36">
        <v>-2213695</v>
      </c>
    </row>
    <row r="43" spans="1:4">
      <c r="A43" s="27" t="s">
        <v>270</v>
      </c>
      <c r="B43" s="26">
        <v>29</v>
      </c>
      <c r="C43" s="16">
        <v>57669</v>
      </c>
      <c r="D43" s="16">
        <v>81087</v>
      </c>
    </row>
    <row r="44" spans="1:4">
      <c r="A44" s="37"/>
      <c r="B44" s="26"/>
      <c r="C44" s="16"/>
      <c r="D44" s="16"/>
    </row>
    <row r="45" spans="1:4" s="20" customFormat="1">
      <c r="A45" s="38" t="s">
        <v>271</v>
      </c>
      <c r="B45" s="24"/>
      <c r="C45" s="36">
        <v>-270250</v>
      </c>
      <c r="D45" s="36">
        <v>-2294782</v>
      </c>
    </row>
    <row r="46" spans="1:4">
      <c r="A46" s="25"/>
      <c r="B46" s="26"/>
      <c r="C46" s="16"/>
      <c r="D46" s="16"/>
    </row>
    <row r="47" spans="1:4">
      <c r="A47" s="27" t="s">
        <v>272</v>
      </c>
      <c r="B47" s="26"/>
      <c r="C47" s="16"/>
      <c r="D47" s="16"/>
    </row>
    <row r="48" spans="1:4">
      <c r="A48" s="25" t="s">
        <v>273</v>
      </c>
      <c r="B48" s="26">
        <v>30</v>
      </c>
      <c r="C48" s="16">
        <v>-24642</v>
      </c>
      <c r="D48" s="16">
        <v>-422350</v>
      </c>
    </row>
    <row r="49" spans="1:11">
      <c r="A49" s="25" t="s">
        <v>274</v>
      </c>
      <c r="B49" s="26">
        <v>31</v>
      </c>
      <c r="C49" s="16">
        <v>-10456</v>
      </c>
      <c r="D49" s="16">
        <v>-12881</v>
      </c>
    </row>
    <row r="50" spans="1:11">
      <c r="A50" s="25" t="s">
        <v>275</v>
      </c>
      <c r="B50" s="26">
        <v>32</v>
      </c>
      <c r="C50" s="16"/>
      <c r="D50" s="16"/>
    </row>
    <row r="51" spans="1:11">
      <c r="A51" s="25" t="s">
        <v>276</v>
      </c>
      <c r="B51" s="39">
        <v>33</v>
      </c>
      <c r="C51" s="16"/>
      <c r="D51" s="16"/>
    </row>
    <row r="52" spans="1:11">
      <c r="A52" s="25" t="s">
        <v>277</v>
      </c>
      <c r="B52" s="26">
        <v>34</v>
      </c>
      <c r="C52" s="16"/>
      <c r="D52" s="16"/>
    </row>
    <row r="53" spans="1:11" s="20" customFormat="1">
      <c r="A53" s="25" t="s">
        <v>278</v>
      </c>
      <c r="B53" s="26"/>
      <c r="C53" s="36">
        <v>-35098</v>
      </c>
      <c r="D53" s="36">
        <v>-435231</v>
      </c>
    </row>
    <row r="54" spans="1:11">
      <c r="A54" s="25"/>
      <c r="B54" s="26"/>
      <c r="C54" s="16"/>
      <c r="D54" s="16"/>
    </row>
    <row r="55" spans="1:11">
      <c r="A55" s="27" t="s">
        <v>279</v>
      </c>
      <c r="B55" s="26"/>
      <c r="C55" s="16"/>
      <c r="D55" s="16"/>
    </row>
    <row r="56" spans="1:11">
      <c r="A56" s="25" t="s">
        <v>280</v>
      </c>
      <c r="B56" s="26">
        <v>35</v>
      </c>
      <c r="C56" s="16">
        <v>0</v>
      </c>
      <c r="D56" s="28">
        <v>3600000</v>
      </c>
    </row>
    <row r="57" spans="1:11">
      <c r="A57" s="25" t="s">
        <v>281</v>
      </c>
      <c r="B57" s="26">
        <v>36</v>
      </c>
      <c r="C57" s="16"/>
      <c r="D57" s="16"/>
    </row>
    <row r="58" spans="1:11">
      <c r="A58" s="25" t="s">
        <v>63</v>
      </c>
      <c r="B58" s="26">
        <v>37</v>
      </c>
      <c r="C58" s="16"/>
      <c r="D58" s="16"/>
    </row>
    <row r="59" spans="1:11">
      <c r="A59" s="25" t="s">
        <v>282</v>
      </c>
      <c r="B59" s="26">
        <v>38</v>
      </c>
      <c r="C59" s="16"/>
      <c r="D59" s="16"/>
      <c r="E59" s="10" t="s">
        <v>283</v>
      </c>
    </row>
    <row r="60" spans="1:11">
      <c r="A60" s="25" t="s">
        <v>277</v>
      </c>
      <c r="B60" s="26">
        <v>39</v>
      </c>
      <c r="C60" s="16"/>
      <c r="D60" s="16"/>
    </row>
    <row r="61" spans="1:11" s="20" customFormat="1">
      <c r="A61" s="25" t="s">
        <v>284</v>
      </c>
      <c r="B61" s="26"/>
      <c r="C61" s="36">
        <v>0</v>
      </c>
      <c r="D61" s="36">
        <v>3600000</v>
      </c>
    </row>
    <row r="62" spans="1:11">
      <c r="A62" s="25"/>
      <c r="B62" s="26"/>
      <c r="C62" s="16"/>
      <c r="D62" s="16"/>
    </row>
    <row r="63" spans="1:11" s="20" customFormat="1">
      <c r="A63" s="27" t="s">
        <v>285</v>
      </c>
      <c r="B63" s="26"/>
      <c r="C63" s="36">
        <v>-3145</v>
      </c>
      <c r="D63" s="36">
        <v>-273409</v>
      </c>
      <c r="K63" s="20">
        <v>241576</v>
      </c>
    </row>
    <row r="64" spans="1:11">
      <c r="A64" s="27"/>
      <c r="B64" s="26"/>
      <c r="C64" s="16"/>
      <c r="D64" s="16"/>
      <c r="K64" s="10">
        <v>694390</v>
      </c>
    </row>
    <row r="65" spans="1:14">
      <c r="A65" s="25" t="s">
        <v>286</v>
      </c>
      <c r="B65" s="26">
        <v>40</v>
      </c>
      <c r="C65" s="16">
        <v>16354</v>
      </c>
      <c r="D65" s="16">
        <v>772139</v>
      </c>
      <c r="K65" s="10">
        <v>-452814</v>
      </c>
    </row>
    <row r="66" spans="1:14" ht="20.25" customHeight="1">
      <c r="A66" s="25" t="s">
        <v>287</v>
      </c>
      <c r="B66" s="26">
        <v>41</v>
      </c>
      <c r="C66" s="16">
        <v>13209</v>
      </c>
      <c r="D66" s="16">
        <v>498730</v>
      </c>
    </row>
    <row r="67" spans="1:14" s="20" customFormat="1">
      <c r="A67" s="40" t="s">
        <v>104</v>
      </c>
      <c r="K67" s="20">
        <v>666730</v>
      </c>
      <c r="M67" s="18">
        <v>10089574</v>
      </c>
      <c r="N67" s="18">
        <v>8855044</v>
      </c>
    </row>
    <row r="68" spans="1:14">
      <c r="A68" s="41"/>
      <c r="K68" s="10">
        <v>-241576</v>
      </c>
      <c r="M68" s="18">
        <v>10564121</v>
      </c>
    </row>
    <row r="69" spans="1:14" ht="21.75" customHeight="1">
      <c r="A69" s="133" t="s">
        <v>317</v>
      </c>
      <c r="B69" s="11"/>
      <c r="C69" s="42"/>
      <c r="M69" s="43">
        <v>20743185</v>
      </c>
      <c r="N69" s="43">
        <v>9591044</v>
      </c>
    </row>
    <row r="70" spans="1:14">
      <c r="B70" s="11"/>
      <c r="N70" s="44">
        <v>30334229</v>
      </c>
    </row>
    <row r="71" spans="1:14">
      <c r="A71" s="10" t="s">
        <v>323</v>
      </c>
      <c r="B71" s="11"/>
      <c r="C71" s="42"/>
    </row>
    <row r="72" spans="1:14">
      <c r="M72" s="17">
        <v>984806.91</v>
      </c>
    </row>
    <row r="73" spans="1:14">
      <c r="A73" s="13" t="s">
        <v>105</v>
      </c>
      <c r="M73" s="17">
        <v>1370494.85</v>
      </c>
    </row>
    <row r="74" spans="1:14">
      <c r="M74" s="43">
        <v>3598928.91</v>
      </c>
    </row>
    <row r="75" spans="1:14">
      <c r="A75" s="10" t="s">
        <v>106</v>
      </c>
    </row>
  </sheetData>
  <mergeCells count="3"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>
      <selection activeCell="E46" sqref="E46"/>
    </sheetView>
  </sheetViews>
  <sheetFormatPr defaultRowHeight="12.75"/>
  <cols>
    <col min="1" max="1" width="41.28515625" style="2" customWidth="1"/>
    <col min="2" max="2" width="11.140625" style="2" customWidth="1"/>
    <col min="3" max="3" width="11.7109375" style="2" customWidth="1"/>
    <col min="4" max="4" width="13.7109375" style="2" customWidth="1"/>
    <col min="5" max="5" width="12.85546875" style="2" customWidth="1"/>
    <col min="6" max="6" width="17.7109375" style="2" customWidth="1"/>
    <col min="7" max="7" width="14.5703125" style="2" customWidth="1"/>
    <col min="8" max="8" width="13.28515625" style="2" customWidth="1"/>
    <col min="9" max="9" width="13.5703125" style="2" customWidth="1"/>
    <col min="10" max="11" width="9.140625" style="2"/>
    <col min="12" max="12" width="15.7109375" style="2" bestFit="1" customWidth="1"/>
    <col min="13" max="14" width="14.5703125" style="2" bestFit="1" customWidth="1"/>
    <col min="15" max="15" width="9.140625" style="2"/>
    <col min="16" max="16" width="14.5703125" style="2" bestFit="1" customWidth="1"/>
    <col min="17" max="16384" width="9.140625" style="2"/>
  </cols>
  <sheetData>
    <row r="1" spans="1:8">
      <c r="H1" s="14" t="s">
        <v>288</v>
      </c>
    </row>
    <row r="3" spans="1:8">
      <c r="A3" s="51" t="s">
        <v>289</v>
      </c>
      <c r="B3" s="51"/>
      <c r="C3" s="51"/>
      <c r="D3" s="51"/>
      <c r="E3" s="51"/>
      <c r="F3" s="51"/>
      <c r="G3" s="51"/>
      <c r="H3" s="51"/>
    </row>
    <row r="4" spans="1:8">
      <c r="A4" s="52" t="s">
        <v>321</v>
      </c>
      <c r="B4" s="52"/>
      <c r="C4" s="52"/>
      <c r="D4" s="52"/>
      <c r="E4" s="52"/>
      <c r="F4" s="52"/>
      <c r="G4" s="52"/>
      <c r="H4" s="52"/>
    </row>
    <row r="5" spans="1:8">
      <c r="A5" s="52" t="s">
        <v>4</v>
      </c>
      <c r="B5" s="52"/>
      <c r="C5" s="52"/>
      <c r="D5" s="52"/>
      <c r="E5" s="52"/>
      <c r="F5" s="52"/>
      <c r="G5" s="52"/>
      <c r="H5" s="52"/>
    </row>
    <row r="6" spans="1:8">
      <c r="D6" s="3"/>
      <c r="E6" s="3"/>
      <c r="F6" s="3"/>
      <c r="G6" s="3"/>
      <c r="H6" s="14" t="s">
        <v>5</v>
      </c>
    </row>
    <row r="7" spans="1:8" ht="41.25" customHeight="1">
      <c r="A7" s="54"/>
      <c r="B7" s="54" t="s">
        <v>290</v>
      </c>
      <c r="C7" s="54"/>
      <c r="D7" s="54"/>
      <c r="E7" s="54"/>
      <c r="F7" s="54"/>
      <c r="G7" s="55" t="s">
        <v>291</v>
      </c>
      <c r="H7" s="55" t="s">
        <v>292</v>
      </c>
    </row>
    <row r="8" spans="1:8" ht="38.25">
      <c r="A8" s="54"/>
      <c r="B8" s="4" t="s">
        <v>293</v>
      </c>
      <c r="C8" s="4" t="s">
        <v>88</v>
      </c>
      <c r="D8" s="4" t="s">
        <v>93</v>
      </c>
      <c r="E8" s="4" t="s">
        <v>294</v>
      </c>
      <c r="F8" s="4" t="s">
        <v>295</v>
      </c>
      <c r="G8" s="55"/>
      <c r="H8" s="55"/>
    </row>
    <row r="9" spans="1:8" s="3" customForma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>
      <c r="A10" s="6" t="s">
        <v>296</v>
      </c>
      <c r="B10" s="16">
        <v>650000</v>
      </c>
      <c r="C10" s="16">
        <v>889887</v>
      </c>
      <c r="D10" s="16">
        <v>-50312</v>
      </c>
      <c r="E10" s="16">
        <v>2517717</v>
      </c>
      <c r="F10" s="16">
        <v>4007292</v>
      </c>
      <c r="G10" s="16">
        <v>0</v>
      </c>
      <c r="H10" s="16">
        <v>4007292</v>
      </c>
    </row>
    <row r="11" spans="1:8" ht="25.5">
      <c r="A11" s="6" t="s">
        <v>297</v>
      </c>
      <c r="B11" s="45"/>
      <c r="C11" s="45"/>
      <c r="D11" s="45"/>
      <c r="E11" s="45"/>
      <c r="F11" s="16">
        <v>0</v>
      </c>
      <c r="G11" s="45"/>
      <c r="H11" s="16">
        <v>0</v>
      </c>
    </row>
    <row r="12" spans="1:8" ht="25.5">
      <c r="A12" s="6" t="s">
        <v>298</v>
      </c>
      <c r="B12" s="16">
        <v>650000</v>
      </c>
      <c r="C12" s="16">
        <v>889887</v>
      </c>
      <c r="D12" s="16">
        <v>-50312</v>
      </c>
      <c r="E12" s="16">
        <v>2517717</v>
      </c>
      <c r="F12" s="16">
        <v>4007292</v>
      </c>
      <c r="G12" s="16">
        <v>0</v>
      </c>
      <c r="H12" s="16">
        <v>4007292</v>
      </c>
    </row>
    <row r="13" spans="1:8">
      <c r="A13" s="6" t="s">
        <v>299</v>
      </c>
      <c r="B13" s="16"/>
      <c r="C13" s="16"/>
      <c r="D13" s="16"/>
      <c r="E13" s="16"/>
      <c r="F13" s="16">
        <v>0</v>
      </c>
      <c r="G13" s="16"/>
      <c r="H13" s="16">
        <v>0</v>
      </c>
    </row>
    <row r="14" spans="1:8" ht="25.5">
      <c r="A14" s="6" t="s">
        <v>300</v>
      </c>
      <c r="B14" s="16"/>
      <c r="C14" s="16"/>
      <c r="D14" s="16">
        <v>18314</v>
      </c>
      <c r="E14" s="16"/>
      <c r="F14" s="16">
        <v>18314</v>
      </c>
      <c r="G14" s="16"/>
      <c r="H14" s="16">
        <v>18314</v>
      </c>
    </row>
    <row r="15" spans="1:8">
      <c r="A15" s="6" t="s">
        <v>301</v>
      </c>
      <c r="B15" s="16"/>
      <c r="C15" s="16"/>
      <c r="D15" s="16"/>
      <c r="E15" s="16"/>
      <c r="F15" s="16">
        <v>0</v>
      </c>
      <c r="G15" s="16"/>
      <c r="H15" s="16">
        <v>0</v>
      </c>
    </row>
    <row r="16" spans="1:8">
      <c r="A16" s="6" t="s">
        <v>302</v>
      </c>
      <c r="B16" s="16"/>
      <c r="C16" s="16"/>
      <c r="D16" s="16"/>
      <c r="E16" s="16"/>
      <c r="F16" s="16">
        <v>0</v>
      </c>
      <c r="G16" s="16"/>
      <c r="H16" s="16">
        <v>0</v>
      </c>
    </row>
    <row r="17" spans="1:9" ht="25.5">
      <c r="A17" s="6" t="s">
        <v>303</v>
      </c>
      <c r="B17" s="16"/>
      <c r="C17" s="16"/>
      <c r="D17" s="16"/>
      <c r="E17" s="16"/>
      <c r="F17" s="16">
        <v>0</v>
      </c>
      <c r="G17" s="16"/>
      <c r="H17" s="16">
        <v>0</v>
      </c>
    </row>
    <row r="18" spans="1:9">
      <c r="A18" s="6" t="s">
        <v>223</v>
      </c>
      <c r="B18" s="16"/>
      <c r="C18" s="16"/>
      <c r="D18" s="16"/>
      <c r="E18" s="16">
        <v>354885</v>
      </c>
      <c r="F18" s="16">
        <v>354885</v>
      </c>
      <c r="G18" s="16"/>
      <c r="H18" s="16">
        <v>354885</v>
      </c>
    </row>
    <row r="19" spans="1:9">
      <c r="A19" s="6" t="s">
        <v>304</v>
      </c>
      <c r="B19" s="16">
        <v>0</v>
      </c>
      <c r="C19" s="16">
        <v>0</v>
      </c>
      <c r="D19" s="16">
        <v>0</v>
      </c>
      <c r="E19" s="16">
        <v>354885</v>
      </c>
      <c r="F19" s="16">
        <v>354885</v>
      </c>
      <c r="G19" s="16"/>
      <c r="H19" s="16">
        <v>354885</v>
      </c>
    </row>
    <row r="20" spans="1:9">
      <c r="A20" s="6" t="s">
        <v>305</v>
      </c>
      <c r="B20" s="16"/>
      <c r="C20" s="16"/>
      <c r="D20" s="16"/>
      <c r="E20" s="16"/>
      <c r="F20" s="16">
        <v>0</v>
      </c>
      <c r="G20" s="16"/>
      <c r="H20" s="16">
        <v>0</v>
      </c>
    </row>
    <row r="21" spans="1:9">
      <c r="A21" s="6" t="s">
        <v>306</v>
      </c>
      <c r="B21" s="16">
        <v>3600000</v>
      </c>
      <c r="C21" s="16"/>
      <c r="D21" s="16"/>
      <c r="E21" s="16"/>
      <c r="F21" s="16">
        <v>3600000</v>
      </c>
      <c r="G21" s="16"/>
      <c r="H21" s="16">
        <v>3600000</v>
      </c>
    </row>
    <row r="22" spans="1:9">
      <c r="A22" s="6" t="s">
        <v>307</v>
      </c>
      <c r="B22" s="16"/>
      <c r="C22" s="16"/>
      <c r="D22" s="16"/>
      <c r="E22" s="16"/>
      <c r="F22" s="16">
        <v>0</v>
      </c>
      <c r="G22" s="16"/>
      <c r="H22" s="16">
        <v>0</v>
      </c>
    </row>
    <row r="23" spans="1:9">
      <c r="A23" s="6" t="s">
        <v>308</v>
      </c>
      <c r="B23" s="16"/>
      <c r="C23" s="16"/>
      <c r="D23" s="16"/>
      <c r="E23" s="16"/>
      <c r="F23" s="16"/>
      <c r="G23" s="16"/>
      <c r="H23" s="16">
        <v>0</v>
      </c>
    </row>
    <row r="24" spans="1:9">
      <c r="A24" s="6" t="s">
        <v>95</v>
      </c>
      <c r="B24" s="16"/>
      <c r="C24" s="16"/>
      <c r="D24" s="16"/>
      <c r="E24" s="16"/>
      <c r="F24" s="16">
        <v>0</v>
      </c>
      <c r="G24" s="16"/>
      <c r="H24" s="16">
        <v>0</v>
      </c>
    </row>
    <row r="25" spans="1:9" ht="12.75" customHeight="1">
      <c r="A25" s="6" t="s">
        <v>309</v>
      </c>
      <c r="B25" s="16"/>
      <c r="C25" s="16"/>
      <c r="D25" s="16"/>
      <c r="E25" s="16"/>
      <c r="F25" s="16">
        <v>0</v>
      </c>
      <c r="G25" s="16"/>
      <c r="H25" s="16">
        <v>0</v>
      </c>
    </row>
    <row r="26" spans="1:9">
      <c r="A26" s="6" t="s">
        <v>310</v>
      </c>
      <c r="B26" s="16"/>
      <c r="C26" s="16"/>
      <c r="D26" s="16"/>
      <c r="E26" s="16"/>
      <c r="F26" s="16">
        <v>0</v>
      </c>
      <c r="G26" s="16"/>
      <c r="H26" s="16">
        <v>0</v>
      </c>
    </row>
    <row r="27" spans="1:9">
      <c r="A27" s="6" t="s">
        <v>311</v>
      </c>
      <c r="B27" s="16"/>
      <c r="C27" s="16"/>
      <c r="D27" s="16"/>
      <c r="E27" s="16">
        <v>0</v>
      </c>
      <c r="F27" s="16"/>
      <c r="G27" s="16"/>
      <c r="H27" s="16">
        <v>0</v>
      </c>
    </row>
    <row r="28" spans="1:9">
      <c r="A28" s="6" t="s">
        <v>312</v>
      </c>
      <c r="B28" s="16">
        <v>4250000</v>
      </c>
      <c r="C28" s="16">
        <v>889887</v>
      </c>
      <c r="D28" s="16">
        <v>-31998</v>
      </c>
      <c r="E28" s="16">
        <v>2872602</v>
      </c>
      <c r="F28" s="16">
        <v>7980491</v>
      </c>
      <c r="G28" s="16">
        <v>0</v>
      </c>
      <c r="H28" s="16">
        <v>7980491</v>
      </c>
    </row>
    <row r="29" spans="1:9" ht="25.5">
      <c r="A29" s="6" t="s">
        <v>297</v>
      </c>
      <c r="B29" s="16"/>
      <c r="C29" s="16"/>
      <c r="D29" s="16"/>
      <c r="E29" s="16"/>
      <c r="F29" s="16">
        <v>0</v>
      </c>
      <c r="G29" s="16"/>
      <c r="H29" s="16">
        <v>0</v>
      </c>
    </row>
    <row r="30" spans="1:9" ht="25.5">
      <c r="A30" s="6" t="s">
        <v>313</v>
      </c>
      <c r="B30" s="16">
        <v>4250000</v>
      </c>
      <c r="C30" s="16">
        <v>889887</v>
      </c>
      <c r="D30" s="16">
        <v>-31998</v>
      </c>
      <c r="E30" s="16">
        <v>2872602</v>
      </c>
      <c r="F30" s="16">
        <v>7980491</v>
      </c>
      <c r="G30" s="16">
        <v>0</v>
      </c>
      <c r="H30" s="16">
        <v>7980491</v>
      </c>
      <c r="I30" s="15"/>
    </row>
    <row r="31" spans="1:9">
      <c r="A31" s="7" t="s">
        <v>299</v>
      </c>
      <c r="B31" s="16"/>
      <c r="C31" s="16"/>
      <c r="D31" s="16"/>
      <c r="E31" s="16"/>
      <c r="F31" s="16">
        <v>0</v>
      </c>
      <c r="G31" s="16"/>
      <c r="H31" s="16">
        <v>0</v>
      </c>
    </row>
    <row r="32" spans="1:9" ht="25.5">
      <c r="A32" s="46" t="s">
        <v>300</v>
      </c>
      <c r="B32" s="16"/>
      <c r="C32" s="16"/>
      <c r="D32" s="16">
        <v>7063</v>
      </c>
      <c r="E32" s="16">
        <v>0</v>
      </c>
      <c r="F32" s="16">
        <v>7063</v>
      </c>
      <c r="G32" s="16"/>
      <c r="H32" s="16">
        <v>7063</v>
      </c>
    </row>
    <row r="33" spans="1:8">
      <c r="A33" s="46" t="s">
        <v>301</v>
      </c>
      <c r="B33" s="16"/>
      <c r="C33" s="16"/>
      <c r="D33" s="16"/>
      <c r="E33" s="16"/>
      <c r="F33" s="16">
        <v>0</v>
      </c>
      <c r="G33" s="16"/>
      <c r="H33" s="16">
        <v>0</v>
      </c>
    </row>
    <row r="34" spans="1:8">
      <c r="A34" s="46" t="s">
        <v>302</v>
      </c>
      <c r="B34" s="16"/>
      <c r="C34" s="16"/>
      <c r="D34" s="16"/>
      <c r="E34" s="16"/>
      <c r="F34" s="16">
        <v>0</v>
      </c>
      <c r="G34" s="16"/>
      <c r="H34" s="16">
        <v>0</v>
      </c>
    </row>
    <row r="35" spans="1:8" ht="25.5">
      <c r="A35" s="46" t="s">
        <v>303</v>
      </c>
      <c r="B35" s="16"/>
      <c r="C35" s="16"/>
      <c r="D35" s="16"/>
      <c r="E35" s="16"/>
      <c r="F35" s="16">
        <v>0</v>
      </c>
      <c r="G35" s="16"/>
      <c r="H35" s="16">
        <v>0</v>
      </c>
    </row>
    <row r="36" spans="1:8">
      <c r="A36" s="46" t="s">
        <v>223</v>
      </c>
      <c r="B36" s="16"/>
      <c r="C36" s="16"/>
      <c r="D36" s="16"/>
      <c r="E36" s="16">
        <v>112185</v>
      </c>
      <c r="F36" s="16">
        <v>112185</v>
      </c>
      <c r="G36" s="16"/>
      <c r="H36" s="16">
        <v>112185</v>
      </c>
    </row>
    <row r="37" spans="1:8">
      <c r="A37" s="46" t="s">
        <v>304</v>
      </c>
      <c r="B37" s="16"/>
      <c r="C37" s="16"/>
      <c r="D37" s="16"/>
      <c r="E37" s="16">
        <v>112185</v>
      </c>
      <c r="F37" s="16">
        <v>112185</v>
      </c>
      <c r="G37" s="16">
        <v>0</v>
      </c>
      <c r="H37" s="16">
        <v>112185</v>
      </c>
    </row>
    <row r="38" spans="1:8">
      <c r="A38" s="6" t="s">
        <v>305</v>
      </c>
      <c r="B38" s="16"/>
      <c r="C38" s="16"/>
      <c r="D38" s="16"/>
      <c r="E38" s="16"/>
      <c r="F38" s="16">
        <v>0</v>
      </c>
      <c r="G38" s="16"/>
      <c r="H38" s="16">
        <v>0</v>
      </c>
    </row>
    <row r="39" spans="1:8">
      <c r="A39" s="6" t="s">
        <v>306</v>
      </c>
      <c r="B39" s="16">
        <v>0</v>
      </c>
      <c r="C39" s="16"/>
      <c r="D39" s="16"/>
      <c r="E39" s="16"/>
      <c r="F39" s="16">
        <v>0</v>
      </c>
      <c r="G39" s="16"/>
      <c r="H39" s="16">
        <v>0</v>
      </c>
    </row>
    <row r="40" spans="1:8">
      <c r="A40" s="6" t="s">
        <v>307</v>
      </c>
      <c r="B40" s="16"/>
      <c r="C40" s="16"/>
      <c r="D40" s="16"/>
      <c r="E40" s="16"/>
      <c r="F40" s="16">
        <v>0</v>
      </c>
      <c r="G40" s="16"/>
      <c r="H40" s="16">
        <v>0</v>
      </c>
    </row>
    <row r="41" spans="1:8">
      <c r="A41" s="6" t="s">
        <v>308</v>
      </c>
      <c r="B41" s="16"/>
      <c r="C41" s="16"/>
      <c r="D41" s="16">
        <v>0</v>
      </c>
      <c r="E41" s="16">
        <v>-39304</v>
      </c>
      <c r="F41" s="16">
        <v>-39304</v>
      </c>
      <c r="G41" s="16"/>
      <c r="H41" s="16">
        <v>-39304</v>
      </c>
    </row>
    <row r="42" spans="1:8" ht="15.75" customHeight="1">
      <c r="A42" s="6" t="s">
        <v>95</v>
      </c>
      <c r="B42" s="16"/>
      <c r="C42" s="16"/>
      <c r="D42" s="16"/>
      <c r="E42" s="16"/>
      <c r="F42" s="16">
        <v>0</v>
      </c>
      <c r="G42" s="16"/>
      <c r="H42" s="16">
        <v>0</v>
      </c>
    </row>
    <row r="43" spans="1:8" ht="21.75" customHeight="1">
      <c r="A43" s="47" t="s">
        <v>314</v>
      </c>
      <c r="B43" s="16">
        <v>0</v>
      </c>
      <c r="C43" s="16">
        <v>0</v>
      </c>
      <c r="D43" s="16"/>
      <c r="E43" s="16"/>
      <c r="F43" s="16">
        <v>0</v>
      </c>
      <c r="G43" s="16"/>
      <c r="H43" s="16">
        <v>0</v>
      </c>
    </row>
    <row r="44" spans="1:8" ht="20.25" customHeight="1">
      <c r="A44" s="48" t="s">
        <v>310</v>
      </c>
      <c r="B44" s="16"/>
      <c r="C44" s="16"/>
      <c r="D44" s="16"/>
      <c r="E44" s="16"/>
      <c r="F44" s="16">
        <v>0</v>
      </c>
      <c r="G44" s="16"/>
      <c r="H44" s="16">
        <v>0</v>
      </c>
    </row>
    <row r="45" spans="1:8">
      <c r="A45" s="48" t="s">
        <v>311</v>
      </c>
      <c r="B45" s="16"/>
      <c r="C45" s="16"/>
      <c r="D45" s="16"/>
      <c r="E45" s="16">
        <v>-39304</v>
      </c>
      <c r="F45" s="16">
        <v>-39304</v>
      </c>
      <c r="G45" s="16"/>
      <c r="H45" s="16">
        <v>-39304</v>
      </c>
    </row>
    <row r="46" spans="1:8" ht="18" customHeight="1">
      <c r="A46" s="6" t="s">
        <v>315</v>
      </c>
      <c r="B46" s="16">
        <v>4250000</v>
      </c>
      <c r="C46" s="16">
        <v>889887</v>
      </c>
      <c r="D46" s="16">
        <v>-24935</v>
      </c>
      <c r="E46" s="16">
        <v>2945483</v>
      </c>
      <c r="F46" s="16">
        <v>8060435</v>
      </c>
      <c r="G46" s="16"/>
      <c r="H46" s="16">
        <v>8060435</v>
      </c>
    </row>
    <row r="47" spans="1:8" ht="18.75" customHeight="1">
      <c r="A47" s="8"/>
      <c r="B47" s="19"/>
    </row>
    <row r="48" spans="1:8" ht="20.25" customHeight="1">
      <c r="A48" s="49" t="s">
        <v>317</v>
      </c>
      <c r="B48" s="49"/>
      <c r="C48" s="49"/>
      <c r="D48" s="10"/>
      <c r="E48" s="11"/>
      <c r="F48" s="42"/>
      <c r="G48" s="10"/>
      <c r="H48" s="12"/>
    </row>
    <row r="49" spans="1:8" ht="12.75" customHeight="1">
      <c r="A49" s="49"/>
      <c r="D49" s="10"/>
      <c r="E49" s="11"/>
      <c r="F49" s="10"/>
      <c r="G49" s="10"/>
      <c r="H49" s="10"/>
    </row>
    <row r="50" spans="1:8" ht="12.75" customHeight="1">
      <c r="A50" s="19" t="s">
        <v>322</v>
      </c>
      <c r="B50" s="19"/>
      <c r="C50" s="19"/>
      <c r="D50" s="19"/>
      <c r="E50" s="11"/>
      <c r="F50" s="42"/>
      <c r="G50" s="10"/>
      <c r="H50" s="10"/>
    </row>
    <row r="51" spans="1:8" ht="12.75" customHeight="1">
      <c r="A51" s="49"/>
      <c r="D51" s="10"/>
      <c r="E51" s="10"/>
      <c r="F51" s="10"/>
      <c r="G51" s="10"/>
      <c r="H51" s="10"/>
    </row>
    <row r="52" spans="1:8">
      <c r="A52" s="49"/>
      <c r="D52" s="10"/>
      <c r="E52" s="10"/>
      <c r="F52" s="10"/>
      <c r="G52" s="10"/>
      <c r="H52" s="10"/>
    </row>
    <row r="53" spans="1:8">
      <c r="A53" s="49"/>
      <c r="D53" s="10"/>
      <c r="E53" s="10"/>
      <c r="F53" s="10"/>
      <c r="G53" s="10"/>
      <c r="H53" s="10"/>
    </row>
    <row r="54" spans="1:8">
      <c r="A54" s="13" t="s">
        <v>105</v>
      </c>
      <c r="D54" s="10"/>
      <c r="E54" s="10"/>
      <c r="F54" s="10"/>
      <c r="G54" s="10"/>
      <c r="H54" s="10"/>
    </row>
    <row r="55" spans="1:8">
      <c r="A55" s="49"/>
      <c r="D55" s="10"/>
      <c r="E55" s="10"/>
      <c r="F55" s="10"/>
      <c r="G55" s="10"/>
      <c r="H55" s="10"/>
    </row>
    <row r="56" spans="1:8">
      <c r="A56" s="49" t="s">
        <v>106</v>
      </c>
      <c r="D56" s="10"/>
      <c r="E56" s="10"/>
      <c r="F56" s="10"/>
      <c r="G56" s="10"/>
      <c r="H56" s="10"/>
    </row>
    <row r="57" spans="1:8">
      <c r="A57" s="50"/>
      <c r="B57" s="49"/>
      <c r="C57" s="10"/>
      <c r="D57" s="10"/>
      <c r="E57" s="10"/>
      <c r="F57" s="10"/>
      <c r="G57" s="10"/>
      <c r="H57" s="10"/>
    </row>
    <row r="58" spans="1:8">
      <c r="A58" s="50"/>
      <c r="B58" s="49"/>
      <c r="C58" s="10"/>
      <c r="D58" s="10"/>
      <c r="E58" s="10"/>
      <c r="F58" s="10"/>
      <c r="G58" s="10"/>
      <c r="H58" s="10"/>
    </row>
    <row r="59" spans="1:8">
      <c r="A59" s="9"/>
      <c r="B59" s="10"/>
      <c r="C59" s="10"/>
      <c r="D59" s="10"/>
      <c r="E59" s="10"/>
      <c r="F59" s="10"/>
      <c r="G59" s="10"/>
      <c r="H59" s="10"/>
    </row>
    <row r="60" spans="1:8">
      <c r="A60" s="9"/>
      <c r="B60" s="10"/>
      <c r="C60" s="10"/>
      <c r="D60" s="10"/>
      <c r="E60" s="10"/>
      <c r="F60" s="10"/>
      <c r="G60" s="10"/>
      <c r="H60" s="10"/>
    </row>
    <row r="61" spans="1:8">
      <c r="A61" s="1"/>
    </row>
    <row r="62" spans="1:8">
      <c r="A62" s="1"/>
    </row>
    <row r="63" spans="1:8">
      <c r="A63" s="1"/>
    </row>
    <row r="64" spans="1:8">
      <c r="A64" s="1"/>
    </row>
  </sheetData>
  <mergeCells count="7">
    <mergeCell ref="A3:H3"/>
    <mergeCell ref="A4:H4"/>
    <mergeCell ref="A5:H5"/>
    <mergeCell ref="A7:A8"/>
    <mergeCell ref="B7:F7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форма_1</vt:lpstr>
      <vt:lpstr>форма_2</vt:lpstr>
      <vt:lpstr>форма_3</vt:lpstr>
      <vt:lpstr>форма_4</vt:lpstr>
      <vt:lpstr>форма_2!Область_печати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Rashtankyzy_A</dc:creator>
  <cp:lastModifiedBy>ukibaeva_g</cp:lastModifiedBy>
  <cp:lastPrinted>2017-05-15T10:56:39Z</cp:lastPrinted>
  <dcterms:created xsi:type="dcterms:W3CDTF">2017-05-12T09:58:04Z</dcterms:created>
  <dcterms:modified xsi:type="dcterms:W3CDTF">2017-05-15T11:04:34Z</dcterms:modified>
</cp:coreProperties>
</file>