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fileSharing readOnlyRecommended="1" userName="Danat Muratkhanov" reservationPassword="E5AF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67" i="1" l="1"/>
  <c r="C67" i="1"/>
  <c r="A7" i="1"/>
  <c r="A63" i="1" s="1"/>
</calcChain>
</file>

<file path=xl/sharedStrings.xml><?xml version="1.0" encoding="utf-8"?>
<sst xmlns="http://schemas.openxmlformats.org/spreadsheetml/2006/main" count="106" uniqueCount="83">
  <si>
    <t>ДБ АО HSBC Банк Казахстан</t>
  </si>
  <si>
    <t>(наименование банка)</t>
  </si>
  <si>
    <t>Форма №1</t>
  </si>
  <si>
    <t>ОТЧЕТ О ФИНАНСОВОМ ПОЛОЖЕНИИ</t>
  </si>
  <si>
    <t>в тыс. тенге</t>
  </si>
  <si>
    <t>Показатели</t>
  </si>
  <si>
    <t>Примечание</t>
  </si>
  <si>
    <t>Сальдо на конец текущего периода</t>
  </si>
  <si>
    <t>Сальдо на начало текущего периода</t>
  </si>
  <si>
    <t>АКТИВЫ</t>
  </si>
  <si>
    <t>Денежные средства и их эквиваленты</t>
  </si>
  <si>
    <t>10</t>
  </si>
  <si>
    <t>Счета и депозиты в банках</t>
  </si>
  <si>
    <t>40</t>
  </si>
  <si>
    <t>Займы предоставленные другим банкам</t>
  </si>
  <si>
    <t>60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</si>
  <si>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</si>
  <si>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70</t>
  </si>
  <si>
    <t>Кредиты, выданные клиентам</t>
  </si>
  <si>
    <t>20</t>
  </si>
  <si>
    <t>Дебиторы по документарным расчетам</t>
  </si>
  <si>
    <t>Финансовые активы, имеющиеся в наличии для продажи</t>
  </si>
  <si>
    <t>Текущий налоговый актив</t>
  </si>
  <si>
    <t>80</t>
  </si>
  <si>
    <t>Отложенный налоговый актив</t>
  </si>
  <si>
    <t>Основные средства</t>
  </si>
  <si>
    <t>90</t>
  </si>
  <si>
    <t>Нематериальные активы</t>
  </si>
  <si>
    <t>110</t>
  </si>
  <si>
    <t>Прочие активы</t>
  </si>
  <si>
    <t>120</t>
  </si>
  <si>
    <t>Итого активов</t>
  </si>
  <si>
    <t>ОБЯЗАТЕЛЬСТВА</t>
  </si>
  <si>
    <t>Счета и депозиты банков</t>
  </si>
  <si>
    <t>30</t>
  </si>
  <si>
    <t>Текущие счета и депозиты клиентов</t>
  </si>
  <si>
    <t>50</t>
  </si>
  <si>
    <t>Кредиторская задолженность по сделкам "репо"</t>
  </si>
  <si>
    <t>Текущие налоговые обязательства</t>
  </si>
  <si>
    <t>Отложенное налоговое обязательство</t>
  </si>
  <si>
    <t>Прочие обязательства</t>
  </si>
  <si>
    <t>Итого обязательств</t>
  </si>
  <si>
    <t>КАПИТАЛ</t>
  </si>
  <si>
    <t>Акционерный капитал</t>
  </si>
  <si>
    <t>Дополнительный оплаченный капитал</t>
  </si>
  <si>
    <t>100</t>
  </si>
  <si>
    <t>Резерв по переоценке активов, имеющихся в наличии для продажи</t>
  </si>
  <si>
    <t>Прочие резервы</t>
  </si>
  <si>
    <t>Нераспределенная прибыль</t>
  </si>
  <si>
    <t>130</t>
  </si>
  <si>
    <t>Итого капитала</t>
  </si>
  <si>
    <t>Итого обязательств и капитала</t>
  </si>
  <si>
    <t>Председатель Правления</t>
  </si>
  <si>
    <t>Л. Рейдинг</t>
  </si>
  <si>
    <t>Финансовый директор</t>
  </si>
  <si>
    <t>Р. Дауров</t>
  </si>
  <si>
    <t>Главный бухгалтер</t>
  </si>
  <si>
    <t>Н. Суслова</t>
  </si>
  <si>
    <t>Исполнитель</t>
  </si>
  <si>
    <t>М. Мусаинова</t>
  </si>
  <si>
    <t>Форма №2</t>
  </si>
  <si>
    <t>ОТЧЕТ О ПРИБЫЛИ ИЛИ УБЫТКЕ И ПРОЧЕМ СОВОКУПНОМ ДОХОДЕ</t>
  </si>
  <si>
    <t>Сальдо на конец  периода, заканчивающегося</t>
  </si>
  <si>
    <t xml:space="preserve"> Процентные доходы</t>
  </si>
  <si>
    <t xml:space="preserve"> Процентные расходы</t>
  </si>
  <si>
    <t xml:space="preserve"> Чистый процентный доход</t>
  </si>
  <si>
    <t xml:space="preserve"> Комиссионные доходы</t>
  </si>
  <si>
    <t xml:space="preserve"> Комиссионные расходы</t>
  </si>
  <si>
    <t xml:space="preserve"> Чистые комиссионные доходы</t>
  </si>
  <si>
    <t xml:space="preserve"> Чистая 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</si>
  <si>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 Чистый доход от операций с иностранной валютой</t>
  </si>
  <si>
    <t xml:space="preserve"> Доходы от восстановления убытков от обесценения</t>
  </si>
  <si>
    <t xml:space="preserve"> Прочие доходы</t>
  </si>
  <si>
    <t xml:space="preserve"> Операционные доходы</t>
  </si>
  <si>
    <t xml:space="preserve"> Убытки от обесценения</t>
  </si>
  <si>
    <t xml:space="preserve"> Общехозяйственные и административные расходы</t>
  </si>
  <si>
    <t xml:space="preserve"> Операционные расходы</t>
  </si>
  <si>
    <t xml:space="preserve"> Прибыль до налогообложения</t>
  </si>
  <si>
    <t xml:space="preserve"> Расход по подоходному налогу</t>
  </si>
  <si>
    <t xml:space="preserve"> Прибыль за год</t>
  </si>
  <si>
    <t xml:space="preserve"> Чистое изменение справедливой стоимости активов, имеющихся в наличии для продажи</t>
  </si>
  <si>
    <t xml:space="preserve"> Прочий совокупный доход</t>
  </si>
  <si>
    <t xml:space="preserve"> Итого совокупного дохода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</si>
</sst>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 * #,##0_)_$_ ;_ * \(#,##0\)_$_ ;_ * &quot;-&quot;??_)_$_ ;_ @_ "/>
  </numFmts>
  <fonts count="12" x14ac:knownFonts="1">
    <font>
      <sz val="11"/>
      <color theme="1"/>
      <name val="Calibri"/>
      <family val="2"/>
      <scheme val="minor"/>
    </font>
    <font>
      <b/>
      <sz val="10"/>
      <name val="Times New Roman Cyr"/>
      <charset val="204"/>
    </font>
    <font>
      <sz val="10"/>
      <name val="Arial Cyr"/>
    </font>
    <font>
      <sz val="10"/>
      <name val="Times New Roman Cyr"/>
      <charset val="204"/>
    </font>
    <font>
      <b/>
      <sz val="12"/>
      <name val="Times New Roman Cyr"/>
      <charset val="204"/>
    </font>
    <font>
      <b/>
      <sz val="10"/>
      <name val="Arial Cyr"/>
    </font>
    <font>
      <sz val="10"/>
      <name val="Times New Roman"/>
      <family val="1"/>
      <charset val="204"/>
    </font>
    <font>
      <b/>
      <sz val="9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 Cyr"/>
    </font>
    <font>
      <sz val="10"/>
      <color rgb="FFFF000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1" fillId="0" borderId="1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protection locked="0"/>
    </xf>
    <xf numFmtId="49" fontId="3" fillId="0" borderId="2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Protection="1">
      <protection locked="0"/>
    </xf>
    <xf numFmtId="49" fontId="3" fillId="0" borderId="3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14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2" fillId="0" borderId="9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3" fontId="2" fillId="0" borderId="10" xfId="0" applyNumberFormat="1" applyFont="1" applyFill="1" applyBorder="1" applyAlignment="1" applyProtection="1">
      <alignment horizontal="right" vertical="top" wrapText="1"/>
      <protection locked="0"/>
    </xf>
    <xf numFmtId="3" fontId="2" fillId="0" borderId="11" xfId="0" applyNumberFormat="1" applyFont="1" applyFill="1" applyBorder="1" applyAlignment="1" applyProtection="1">
      <alignment horizontal="right" vertical="top" wrapText="1"/>
      <protection locked="0"/>
    </xf>
    <xf numFmtId="4" fontId="2" fillId="0" borderId="0" xfId="0" applyNumberFormat="1" applyFont="1" applyFill="1" applyBorder="1" applyAlignment="1" applyProtection="1"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0" applyNumberFormat="1" applyFont="1" applyFill="1" applyBorder="1" applyAlignment="1" applyProtection="1">
      <alignment horizontal="right" vertical="top" wrapText="1"/>
      <protection locked="0"/>
    </xf>
    <xf numFmtId="164" fontId="2" fillId="0" borderId="10" xfId="0" applyNumberFormat="1" applyFont="1" applyFill="1" applyBorder="1" applyAlignment="1" applyProtection="1">
      <alignment horizontal="right" vertical="top" wrapText="1"/>
      <protection locked="0"/>
    </xf>
    <xf numFmtId="164" fontId="2" fillId="0" borderId="1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center" vertical="top" wrapText="1"/>
      <protection locked="0"/>
    </xf>
    <xf numFmtId="3" fontId="5" fillId="0" borderId="13" xfId="0" applyNumberFormat="1" applyFont="1" applyFill="1" applyBorder="1" applyAlignment="1" applyProtection="1">
      <alignment horizontal="right" vertical="top" wrapText="1"/>
      <protection locked="0"/>
    </xf>
    <xf numFmtId="3" fontId="5" fillId="0" borderId="14" xfId="0" applyNumberFormat="1" applyFont="1" applyFill="1" applyBorder="1" applyAlignment="1" applyProtection="1">
      <alignment horizontal="right" vertical="top" wrapText="1"/>
      <protection locked="0"/>
    </xf>
    <xf numFmtId="49" fontId="1" fillId="0" borderId="15" xfId="0" applyNumberFormat="1" applyFont="1" applyFill="1" applyBorder="1" applyAlignment="1" applyProtection="1"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4" fontId="1" fillId="0" borderId="15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 applyProtection="1">
      <alignment horizontal="left"/>
      <protection locked="0"/>
    </xf>
    <xf numFmtId="0" fontId="9" fillId="0" borderId="3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center"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0" xfId="0" applyNumberFormat="1" applyFont="1" applyFill="1" applyBorder="1" applyAlignment="1" applyProtection="1">
      <alignment horizontal="right" vertical="center"/>
      <protection locked="0"/>
    </xf>
    <xf numFmtId="165" fontId="3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Protection="1"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10" xfId="0" applyNumberFormat="1" applyFont="1" applyFill="1" applyBorder="1" applyAlignment="1" applyProtection="1">
      <alignment horizontal="right" vertical="center"/>
      <protection locked="0"/>
    </xf>
    <xf numFmtId="165" fontId="10" fillId="0" borderId="11" xfId="0" applyNumberFormat="1" applyFont="1" applyFill="1" applyBorder="1" applyAlignment="1" applyProtection="1">
      <alignment horizontal="right" vertical="center"/>
      <protection locked="0"/>
    </xf>
    <xf numFmtId="49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13" xfId="0" applyNumberFormat="1" applyFont="1" applyFill="1" applyBorder="1" applyAlignment="1" applyProtection="1">
      <alignment horizontal="right" vertical="center"/>
      <protection locked="0"/>
    </xf>
    <xf numFmtId="165" fontId="10" fillId="0" borderId="14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38025~1.HBE\AppData\Local\Temp\notesA2B90E\30423\06%20KASE%20June%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tion"/>
      <sheetName val="Publication English"/>
      <sheetName val="Publication Kazakh"/>
      <sheetName val="Final to KASE"/>
      <sheetName val="FS"/>
      <sheetName val="700"/>
      <sheetName val="BSB 1"/>
      <sheetName val="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view="pageBreakPreview" zoomScale="60" zoomScaleNormal="100" workbookViewId="0"/>
  </sheetViews>
  <sheetFormatPr defaultRowHeight="15" x14ac:dyDescent="0.25"/>
  <cols>
    <col min="1" max="1" width="63.140625" style="14" customWidth="1"/>
    <col min="2" max="2" width="12.7109375" style="14" hidden="1" customWidth="1"/>
    <col min="3" max="5" width="18.140625" style="14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3" t="s">
        <v>1</v>
      </c>
      <c r="B2" s="4"/>
      <c r="C2" s="5"/>
      <c r="D2" s="5"/>
      <c r="E2" s="4"/>
    </row>
    <row r="3" spans="1:5" x14ac:dyDescent="0.25">
      <c r="A3" s="6"/>
      <c r="B3" s="4"/>
      <c r="C3" s="5"/>
      <c r="D3" s="5"/>
      <c r="E3" s="4"/>
    </row>
    <row r="4" spans="1:5" x14ac:dyDescent="0.25">
      <c r="A4" s="7"/>
      <c r="B4" s="7"/>
      <c r="C4" s="7"/>
      <c r="D4" s="7"/>
      <c r="E4" s="8" t="s">
        <v>2</v>
      </c>
    </row>
    <row r="5" spans="1:5" ht="15.75" x14ac:dyDescent="0.25">
      <c r="A5" s="9"/>
      <c r="B5" s="10"/>
      <c r="C5" s="9"/>
      <c r="D5" s="9"/>
      <c r="E5" s="9"/>
    </row>
    <row r="6" spans="1:5" x14ac:dyDescent="0.25">
      <c r="A6" s="11" t="s">
        <v>3</v>
      </c>
      <c r="B6" s="11"/>
      <c r="C6" s="11"/>
      <c r="D6" s="11"/>
      <c r="E6" s="11"/>
    </row>
    <row r="7" spans="1:5" x14ac:dyDescent="0.25">
      <c r="A7" s="12" t="e">
        <f>'[1]700'!#REF!</f>
        <v>#REF!</v>
      </c>
      <c r="B7" s="12"/>
      <c r="C7" s="12"/>
      <c r="D7" s="12"/>
      <c r="E7" s="12"/>
    </row>
    <row r="8" spans="1:5" x14ac:dyDescent="0.25">
      <c r="A8" s="13"/>
    </row>
    <row r="9" spans="1:5" ht="15.75" thickBot="1" x14ac:dyDescent="0.3">
      <c r="A9" s="15"/>
      <c r="B9" s="15"/>
      <c r="C9" s="16"/>
      <c r="D9" s="4"/>
      <c r="E9" s="17" t="s">
        <v>4</v>
      </c>
    </row>
    <row r="10" spans="1:5" ht="25.5" x14ac:dyDescent="0.25">
      <c r="A10" s="18" t="s">
        <v>5</v>
      </c>
      <c r="B10" s="18" t="s">
        <v>6</v>
      </c>
      <c r="C10" s="19" t="s">
        <v>7</v>
      </c>
      <c r="D10" s="19" t="s">
        <v>8</v>
      </c>
      <c r="E10" s="2"/>
    </row>
    <row r="11" spans="1:5" ht="15.75" thickBot="1" x14ac:dyDescent="0.3">
      <c r="A11" s="20"/>
      <c r="B11" s="20"/>
      <c r="C11" s="21">
        <v>41820</v>
      </c>
      <c r="D11" s="21">
        <v>41640</v>
      </c>
      <c r="E11" s="2"/>
    </row>
    <row r="12" spans="1:5" x14ac:dyDescent="0.25">
      <c r="A12" s="22">
        <v>1</v>
      </c>
      <c r="B12" s="23">
        <v>2</v>
      </c>
      <c r="C12" s="23">
        <v>2</v>
      </c>
      <c r="D12" s="24">
        <v>3</v>
      </c>
      <c r="E12" s="2"/>
    </row>
    <row r="13" spans="1:5" x14ac:dyDescent="0.25">
      <c r="A13" s="25" t="s">
        <v>9</v>
      </c>
      <c r="B13" s="26"/>
      <c r="C13" s="26"/>
      <c r="D13" s="27"/>
      <c r="E13" s="28"/>
    </row>
    <row r="14" spans="1:5" x14ac:dyDescent="0.25">
      <c r="A14" s="29" t="s">
        <v>10</v>
      </c>
      <c r="B14" s="30" t="s">
        <v>11</v>
      </c>
      <c r="C14" s="31">
        <v>153346673</v>
      </c>
      <c r="D14" s="32">
        <v>101997616</v>
      </c>
      <c r="E14" s="33"/>
    </row>
    <row r="15" spans="1:5" x14ac:dyDescent="0.25">
      <c r="A15" s="29" t="s">
        <v>12</v>
      </c>
      <c r="B15" s="30" t="s">
        <v>13</v>
      </c>
      <c r="C15" s="31">
        <v>0</v>
      </c>
      <c r="D15" s="32">
        <v>0</v>
      </c>
      <c r="E15" s="33"/>
    </row>
    <row r="16" spans="1:5" x14ac:dyDescent="0.25">
      <c r="A16" s="29" t="s">
        <v>14</v>
      </c>
      <c r="B16" s="30" t="s">
        <v>15</v>
      </c>
      <c r="C16" s="31"/>
      <c r="D16" s="32"/>
      <c r="E16" s="33"/>
    </row>
    <row r="17" spans="1:5" ht="38.25" x14ac:dyDescent="0.25">
      <c r="A17" s="29" t="s">
        <v>16</v>
      </c>
      <c r="B17" s="30" t="s">
        <v>17</v>
      </c>
      <c r="C17" s="31">
        <v>2307029</v>
      </c>
      <c r="D17" s="32">
        <v>27560</v>
      </c>
      <c r="E17" s="33"/>
    </row>
    <row r="18" spans="1:5" x14ac:dyDescent="0.25">
      <c r="A18" s="29" t="s">
        <v>18</v>
      </c>
      <c r="B18" s="30" t="s">
        <v>19</v>
      </c>
      <c r="C18" s="31">
        <v>75514930</v>
      </c>
      <c r="D18" s="32">
        <v>75797467</v>
      </c>
      <c r="E18" s="33"/>
    </row>
    <row r="19" spans="1:5" x14ac:dyDescent="0.25">
      <c r="A19" s="29" t="s">
        <v>20</v>
      </c>
      <c r="B19" s="30"/>
      <c r="C19" s="31">
        <v>1293410</v>
      </c>
      <c r="D19" s="32">
        <v>2073608</v>
      </c>
      <c r="E19" s="33"/>
    </row>
    <row r="20" spans="1:5" x14ac:dyDescent="0.25">
      <c r="A20" s="29" t="s">
        <v>21</v>
      </c>
      <c r="B20" s="30" t="s">
        <v>11</v>
      </c>
      <c r="C20" s="31">
        <v>1999223</v>
      </c>
      <c r="D20" s="32">
        <v>2427783</v>
      </c>
      <c r="E20" s="33"/>
    </row>
    <row r="21" spans="1:5" x14ac:dyDescent="0.25">
      <c r="A21" s="29" t="s">
        <v>22</v>
      </c>
      <c r="B21" s="30" t="s">
        <v>23</v>
      </c>
      <c r="C21" s="31">
        <v>111895</v>
      </c>
      <c r="D21" s="32">
        <v>200877</v>
      </c>
      <c r="E21" s="33"/>
    </row>
    <row r="22" spans="1:5" x14ac:dyDescent="0.25">
      <c r="A22" s="29" t="s">
        <v>24</v>
      </c>
      <c r="B22" s="30"/>
      <c r="C22" s="31">
        <v>249287</v>
      </c>
      <c r="D22" s="32">
        <v>224395</v>
      </c>
      <c r="E22" s="33"/>
    </row>
    <row r="23" spans="1:5" x14ac:dyDescent="0.25">
      <c r="A23" s="29" t="s">
        <v>25</v>
      </c>
      <c r="B23" s="30" t="s">
        <v>26</v>
      </c>
      <c r="C23" s="31">
        <v>667967</v>
      </c>
      <c r="D23" s="32">
        <v>808090</v>
      </c>
      <c r="E23" s="33"/>
    </row>
    <row r="24" spans="1:5" x14ac:dyDescent="0.25">
      <c r="A24" s="29" t="s">
        <v>27</v>
      </c>
      <c r="B24" s="30" t="s">
        <v>28</v>
      </c>
      <c r="C24" s="31">
        <v>625933</v>
      </c>
      <c r="D24" s="32">
        <v>737076</v>
      </c>
      <c r="E24" s="33"/>
    </row>
    <row r="25" spans="1:5" x14ac:dyDescent="0.25">
      <c r="A25" s="29" t="s">
        <v>29</v>
      </c>
      <c r="B25" s="30" t="s">
        <v>30</v>
      </c>
      <c r="C25" s="31">
        <v>2830915</v>
      </c>
      <c r="D25" s="32">
        <v>2440281</v>
      </c>
      <c r="E25" s="33"/>
    </row>
    <row r="26" spans="1:5" x14ac:dyDescent="0.25">
      <c r="A26" s="25" t="s">
        <v>31</v>
      </c>
      <c r="B26" s="26"/>
      <c r="C26" s="34">
        <v>238947262</v>
      </c>
      <c r="D26" s="35">
        <v>186734753</v>
      </c>
      <c r="E26" s="33"/>
    </row>
    <row r="27" spans="1:5" x14ac:dyDescent="0.25">
      <c r="A27" s="25" t="s">
        <v>32</v>
      </c>
      <c r="B27" s="26"/>
      <c r="C27" s="34"/>
      <c r="D27" s="35"/>
      <c r="E27" s="33"/>
    </row>
    <row r="28" spans="1:5" ht="38.25" x14ac:dyDescent="0.25">
      <c r="A28" s="29" t="s">
        <v>16</v>
      </c>
      <c r="B28" s="30" t="s">
        <v>13</v>
      </c>
      <c r="C28" s="31">
        <v>132889</v>
      </c>
      <c r="D28" s="32">
        <v>55263</v>
      </c>
      <c r="E28" s="33"/>
    </row>
    <row r="29" spans="1:5" x14ac:dyDescent="0.25">
      <c r="A29" s="29" t="s">
        <v>33</v>
      </c>
      <c r="B29" s="30" t="s">
        <v>34</v>
      </c>
      <c r="C29" s="31">
        <v>15367620</v>
      </c>
      <c r="D29" s="32">
        <v>7237550</v>
      </c>
      <c r="E29" s="33"/>
    </row>
    <row r="30" spans="1:5" x14ac:dyDescent="0.25">
      <c r="A30" s="29" t="s">
        <v>35</v>
      </c>
      <c r="B30" s="30" t="s">
        <v>36</v>
      </c>
      <c r="C30" s="31">
        <v>191133814</v>
      </c>
      <c r="D30" s="32">
        <v>142005985</v>
      </c>
      <c r="E30" s="33"/>
    </row>
    <row r="31" spans="1:5" x14ac:dyDescent="0.25">
      <c r="A31" s="29" t="s">
        <v>37</v>
      </c>
      <c r="B31" s="30"/>
      <c r="C31" s="31">
        <v>0</v>
      </c>
      <c r="D31" s="32">
        <v>0</v>
      </c>
      <c r="E31" s="33"/>
    </row>
    <row r="32" spans="1:5" x14ac:dyDescent="0.25">
      <c r="A32" s="29" t="s">
        <v>38</v>
      </c>
      <c r="B32" s="30" t="s">
        <v>15</v>
      </c>
      <c r="C32" s="31">
        <v>0</v>
      </c>
      <c r="D32" s="32">
        <v>0</v>
      </c>
      <c r="E32" s="33"/>
    </row>
    <row r="33" spans="1:5" x14ac:dyDescent="0.25">
      <c r="A33" s="29" t="s">
        <v>39</v>
      </c>
      <c r="B33" s="30" t="s">
        <v>23</v>
      </c>
      <c r="C33" s="31">
        <v>0</v>
      </c>
      <c r="D33" s="32">
        <v>0</v>
      </c>
      <c r="E33" s="33"/>
    </row>
    <row r="34" spans="1:5" x14ac:dyDescent="0.25">
      <c r="A34" s="29" t="s">
        <v>40</v>
      </c>
      <c r="B34" s="30" t="s">
        <v>17</v>
      </c>
      <c r="C34" s="31">
        <v>4858716</v>
      </c>
      <c r="D34" s="32">
        <v>11682366</v>
      </c>
      <c r="E34" s="33"/>
    </row>
    <row r="35" spans="1:5" x14ac:dyDescent="0.25">
      <c r="A35" s="25" t="s">
        <v>41</v>
      </c>
      <c r="B35" s="26"/>
      <c r="C35" s="34">
        <v>211493039</v>
      </c>
      <c r="D35" s="35">
        <v>160981164</v>
      </c>
      <c r="E35" s="33"/>
    </row>
    <row r="36" spans="1:5" x14ac:dyDescent="0.25">
      <c r="A36" s="25" t="s">
        <v>42</v>
      </c>
      <c r="B36" s="26"/>
      <c r="C36" s="34"/>
      <c r="D36" s="35">
        <v>0</v>
      </c>
      <c r="E36" s="33"/>
    </row>
    <row r="37" spans="1:5" x14ac:dyDescent="0.25">
      <c r="A37" s="29" t="s">
        <v>43</v>
      </c>
      <c r="B37" s="30" t="s">
        <v>26</v>
      </c>
      <c r="C37" s="31">
        <v>7050000</v>
      </c>
      <c r="D37" s="32">
        <v>7050000</v>
      </c>
      <c r="E37" s="33"/>
    </row>
    <row r="38" spans="1:5" x14ac:dyDescent="0.25">
      <c r="A38" s="29" t="s">
        <v>44</v>
      </c>
      <c r="B38" s="30" t="s">
        <v>45</v>
      </c>
      <c r="C38" s="31">
        <v>74485</v>
      </c>
      <c r="D38" s="32">
        <v>74485</v>
      </c>
      <c r="E38" s="33"/>
    </row>
    <row r="39" spans="1:5" x14ac:dyDescent="0.25">
      <c r="A39" s="29" t="s">
        <v>46</v>
      </c>
      <c r="B39" s="30" t="s">
        <v>28</v>
      </c>
      <c r="C39" s="36">
        <v>651</v>
      </c>
      <c r="D39" s="37">
        <v>-277</v>
      </c>
      <c r="E39" s="33"/>
    </row>
    <row r="40" spans="1:5" x14ac:dyDescent="0.25">
      <c r="A40" s="29" t="s">
        <v>47</v>
      </c>
      <c r="B40" s="30" t="s">
        <v>30</v>
      </c>
      <c r="C40" s="31">
        <v>281014</v>
      </c>
      <c r="D40" s="32">
        <v>2923650</v>
      </c>
      <c r="E40" s="33"/>
    </row>
    <row r="41" spans="1:5" x14ac:dyDescent="0.25">
      <c r="A41" s="29" t="s">
        <v>48</v>
      </c>
      <c r="B41" s="30" t="s">
        <v>49</v>
      </c>
      <c r="C41" s="31">
        <v>20048073</v>
      </c>
      <c r="D41" s="32">
        <v>15705731</v>
      </c>
      <c r="E41" s="33"/>
    </row>
    <row r="42" spans="1:5" x14ac:dyDescent="0.25">
      <c r="A42" s="25" t="s">
        <v>50</v>
      </c>
      <c r="B42" s="26"/>
      <c r="C42" s="34">
        <v>27454223</v>
      </c>
      <c r="D42" s="35">
        <v>25753589</v>
      </c>
      <c r="E42" s="33"/>
    </row>
    <row r="43" spans="1:5" ht="15.75" thickBot="1" x14ac:dyDescent="0.3">
      <c r="A43" s="38" t="s">
        <v>51</v>
      </c>
      <c r="B43" s="39"/>
      <c r="C43" s="40">
        <v>238947262</v>
      </c>
      <c r="D43" s="41">
        <v>186734753</v>
      </c>
      <c r="E43" s="33"/>
    </row>
    <row r="44" spans="1:5" x14ac:dyDescent="0.25">
      <c r="A44" s="42"/>
      <c r="B44" s="43"/>
      <c r="C44" s="44"/>
      <c r="D44" s="45"/>
      <c r="E44" s="45"/>
    </row>
    <row r="45" spans="1:5" x14ac:dyDescent="0.25">
      <c r="A45" s="6" t="s">
        <v>52</v>
      </c>
      <c r="C45" s="46" t="s">
        <v>53</v>
      </c>
      <c r="D45" s="47"/>
      <c r="E45" s="48"/>
    </row>
    <row r="46" spans="1:5" x14ac:dyDescent="0.25">
      <c r="A46" s="6"/>
      <c r="C46" s="49"/>
      <c r="D46" s="4"/>
      <c r="E46" s="4"/>
    </row>
    <row r="47" spans="1:5" x14ac:dyDescent="0.25">
      <c r="A47" s="6" t="s">
        <v>54</v>
      </c>
      <c r="C47" s="46" t="s">
        <v>55</v>
      </c>
      <c r="D47" s="47"/>
      <c r="E47" s="4"/>
    </row>
    <row r="48" spans="1:5" x14ac:dyDescent="0.25">
      <c r="A48" s="6"/>
      <c r="C48" s="49"/>
      <c r="D48" s="4"/>
      <c r="E48" s="4"/>
    </row>
    <row r="49" spans="1:5" x14ac:dyDescent="0.25">
      <c r="A49" s="6" t="s">
        <v>56</v>
      </c>
      <c r="C49" s="46" t="s">
        <v>57</v>
      </c>
      <c r="D49" s="47"/>
      <c r="E49" s="4"/>
    </row>
    <row r="50" spans="1:5" x14ac:dyDescent="0.25">
      <c r="A50" s="6"/>
      <c r="C50" s="49"/>
      <c r="D50" s="50"/>
      <c r="E50" s="4"/>
    </row>
    <row r="51" spans="1:5" x14ac:dyDescent="0.25">
      <c r="A51" s="6" t="s">
        <v>58</v>
      </c>
      <c r="C51" s="46" t="s">
        <v>59</v>
      </c>
      <c r="D51" s="47"/>
      <c r="E51" s="4"/>
    </row>
    <row r="52" spans="1:5" x14ac:dyDescent="0.25">
      <c r="A52" s="6"/>
      <c r="C52" s="49"/>
      <c r="D52" s="50"/>
      <c r="E52" s="4"/>
    </row>
    <row r="53" spans="1:5" x14ac:dyDescent="0.25">
      <c r="A53" s="6"/>
      <c r="B53" s="49"/>
      <c r="C53" s="50"/>
      <c r="D53" s="50"/>
      <c r="E53" s="4"/>
    </row>
    <row r="54" spans="1:5" x14ac:dyDescent="0.25">
      <c r="A54" s="6"/>
      <c r="B54" s="49"/>
      <c r="C54" s="50"/>
      <c r="D54" s="50"/>
      <c r="E54" s="4"/>
    </row>
    <row r="55" spans="1:5" x14ac:dyDescent="0.25">
      <c r="A55" s="6"/>
      <c r="B55" s="49"/>
      <c r="C55" s="50"/>
      <c r="D55" s="50"/>
      <c r="E55" s="4"/>
    </row>
    <row r="56" spans="1:5" x14ac:dyDescent="0.25">
      <c r="A56" s="6"/>
      <c r="B56" s="49"/>
      <c r="C56" s="50"/>
      <c r="D56" s="50"/>
      <c r="E56" s="4"/>
    </row>
    <row r="57" spans="1:5" x14ac:dyDescent="0.25">
      <c r="A57" s="6"/>
      <c r="B57" s="49"/>
      <c r="C57" s="50"/>
      <c r="D57" s="50"/>
      <c r="E57" s="4"/>
    </row>
    <row r="58" spans="1:5" x14ac:dyDescent="0.25">
      <c r="A58" s="51" t="s">
        <v>0</v>
      </c>
      <c r="B58" s="4"/>
      <c r="C58" s="4"/>
      <c r="D58" s="4"/>
      <c r="E58" s="4"/>
    </row>
    <row r="59" spans="1:5" x14ac:dyDescent="0.25">
      <c r="A59" s="3" t="s">
        <v>1</v>
      </c>
      <c r="B59" s="52"/>
      <c r="C59" s="52"/>
      <c r="D59" s="52"/>
      <c r="E59" s="52"/>
    </row>
    <row r="60" spans="1:5" x14ac:dyDescent="0.25">
      <c r="A60" s="6"/>
      <c r="B60" s="52"/>
      <c r="C60" s="52"/>
      <c r="D60" s="52"/>
      <c r="E60" s="53" t="s">
        <v>60</v>
      </c>
    </row>
    <row r="61" spans="1:5" x14ac:dyDescent="0.25">
      <c r="A61" s="6"/>
      <c r="B61" s="52"/>
      <c r="C61" s="52"/>
      <c r="D61" s="52"/>
      <c r="E61" s="52"/>
    </row>
    <row r="62" spans="1:5" x14ac:dyDescent="0.25">
      <c r="A62" s="54" t="s">
        <v>61</v>
      </c>
      <c r="B62" s="54"/>
      <c r="C62" s="54"/>
      <c r="D62" s="54"/>
      <c r="E62" s="54"/>
    </row>
    <row r="63" spans="1:5" x14ac:dyDescent="0.25">
      <c r="A63" s="54" t="e">
        <f>A7</f>
        <v>#REF!</v>
      </c>
      <c r="B63" s="54"/>
      <c r="C63" s="54"/>
      <c r="D63" s="54"/>
      <c r="E63" s="54"/>
    </row>
    <row r="64" spans="1:5" x14ac:dyDescent="0.25">
      <c r="A64" s="5"/>
      <c r="B64" s="5"/>
      <c r="C64" s="5"/>
      <c r="D64" s="5"/>
    </row>
    <row r="65" spans="1:5" ht="15.75" thickBot="1" x14ac:dyDescent="0.3">
      <c r="A65" s="55"/>
      <c r="B65" s="56"/>
      <c r="C65" s="56"/>
      <c r="D65" s="57"/>
      <c r="E65" s="17" t="s">
        <v>4</v>
      </c>
    </row>
    <row r="66" spans="1:5" ht="38.25" x14ac:dyDescent="0.25">
      <c r="A66" s="58" t="s">
        <v>5</v>
      </c>
      <c r="B66" s="18" t="s">
        <v>6</v>
      </c>
      <c r="C66" s="59" t="s">
        <v>62</v>
      </c>
      <c r="D66" s="59" t="s">
        <v>62</v>
      </c>
    </row>
    <row r="67" spans="1:5" ht="15.75" thickBot="1" x14ac:dyDescent="0.3">
      <c r="A67" s="60"/>
      <c r="B67" s="20"/>
      <c r="C67" s="21">
        <f>C11</f>
        <v>41820</v>
      </c>
      <c r="D67" s="21">
        <f>C67-365</f>
        <v>41455</v>
      </c>
    </row>
    <row r="68" spans="1:5" x14ac:dyDescent="0.25">
      <c r="A68" s="22">
        <v>1</v>
      </c>
      <c r="B68" s="61">
        <v>2</v>
      </c>
      <c r="C68" s="62">
        <v>2</v>
      </c>
      <c r="D68" s="63">
        <v>3</v>
      </c>
    </row>
    <row r="69" spans="1:5" x14ac:dyDescent="0.25">
      <c r="A69" s="64" t="s">
        <v>63</v>
      </c>
      <c r="B69" s="30"/>
      <c r="C69" s="65">
        <v>4017708</v>
      </c>
      <c r="D69" s="66">
        <v>3570613</v>
      </c>
      <c r="E69" s="67"/>
    </row>
    <row r="70" spans="1:5" x14ac:dyDescent="0.25">
      <c r="A70" s="64" t="s">
        <v>64</v>
      </c>
      <c r="B70" s="30"/>
      <c r="C70" s="65">
        <v>-883398</v>
      </c>
      <c r="D70" s="66">
        <v>-380513</v>
      </c>
    </row>
    <row r="71" spans="1:5" x14ac:dyDescent="0.25">
      <c r="A71" s="68" t="s">
        <v>65</v>
      </c>
      <c r="B71" s="26"/>
      <c r="C71" s="69">
        <v>3134310</v>
      </c>
      <c r="D71" s="70">
        <v>3190100</v>
      </c>
    </row>
    <row r="72" spans="1:5" x14ac:dyDescent="0.25">
      <c r="A72" s="64" t="s">
        <v>66</v>
      </c>
      <c r="B72" s="30"/>
      <c r="C72" s="65">
        <v>1252324</v>
      </c>
      <c r="D72" s="66">
        <v>1212393</v>
      </c>
      <c r="E72" s="67"/>
    </row>
    <row r="73" spans="1:5" x14ac:dyDescent="0.25">
      <c r="A73" s="64" t="s">
        <v>67</v>
      </c>
      <c r="B73" s="30"/>
      <c r="C73" s="65">
        <v>-402158</v>
      </c>
      <c r="D73" s="66">
        <v>-311954</v>
      </c>
    </row>
    <row r="74" spans="1:5" x14ac:dyDescent="0.25">
      <c r="A74" s="68" t="s">
        <v>68</v>
      </c>
      <c r="B74" s="26"/>
      <c r="C74" s="69">
        <v>850166</v>
      </c>
      <c r="D74" s="70">
        <v>900439</v>
      </c>
    </row>
    <row r="75" spans="1:5" ht="38.25" x14ac:dyDescent="0.25">
      <c r="A75" s="64" t="s">
        <v>69</v>
      </c>
      <c r="B75" s="30"/>
      <c r="C75" s="65">
        <v>58771</v>
      </c>
      <c r="D75" s="66">
        <v>211</v>
      </c>
    </row>
    <row r="76" spans="1:5" x14ac:dyDescent="0.25">
      <c r="A76" s="64" t="s">
        <v>70</v>
      </c>
      <c r="B76" s="30"/>
      <c r="C76" s="65">
        <v>1683186</v>
      </c>
      <c r="D76" s="66">
        <v>1172830</v>
      </c>
    </row>
    <row r="77" spans="1:5" x14ac:dyDescent="0.25">
      <c r="A77" s="64" t="s">
        <v>71</v>
      </c>
      <c r="B77" s="30"/>
      <c r="C77" s="65"/>
      <c r="D77" s="66"/>
    </row>
    <row r="78" spans="1:5" x14ac:dyDescent="0.25">
      <c r="A78" s="64" t="s">
        <v>72</v>
      </c>
      <c r="B78" s="30"/>
      <c r="C78" s="65">
        <v>6698</v>
      </c>
      <c r="D78" s="66">
        <v>76178</v>
      </c>
    </row>
    <row r="79" spans="1:5" x14ac:dyDescent="0.25">
      <c r="A79" s="68" t="s">
        <v>73</v>
      </c>
      <c r="B79" s="26"/>
      <c r="C79" s="69">
        <v>1748655</v>
      </c>
      <c r="D79" s="70">
        <v>1249219</v>
      </c>
    </row>
    <row r="80" spans="1:5" x14ac:dyDescent="0.25">
      <c r="A80" s="64" t="s">
        <v>74</v>
      </c>
      <c r="B80" s="30"/>
      <c r="C80" s="65">
        <v>-213030</v>
      </c>
      <c r="D80" s="66">
        <v>-37297</v>
      </c>
    </row>
    <row r="81" spans="1:5" x14ac:dyDescent="0.25">
      <c r="A81" s="64" t="s">
        <v>75</v>
      </c>
      <c r="B81" s="30"/>
      <c r="C81" s="65">
        <v>-3370813</v>
      </c>
      <c r="D81" s="66">
        <v>-2895160</v>
      </c>
    </row>
    <row r="82" spans="1:5" x14ac:dyDescent="0.25">
      <c r="A82" s="68" t="s">
        <v>76</v>
      </c>
      <c r="B82" s="26"/>
      <c r="C82" s="69">
        <v>-3583843</v>
      </c>
      <c r="D82" s="70">
        <v>-2932457</v>
      </c>
    </row>
    <row r="83" spans="1:5" x14ac:dyDescent="0.25">
      <c r="A83" s="68" t="s">
        <v>77</v>
      </c>
      <c r="B83" s="26"/>
      <c r="C83" s="69">
        <v>2149288</v>
      </c>
      <c r="D83" s="70">
        <v>2407301</v>
      </c>
      <c r="E83" s="67"/>
    </row>
    <row r="84" spans="1:5" x14ac:dyDescent="0.25">
      <c r="A84" s="64" t="s">
        <v>78</v>
      </c>
      <c r="B84" s="30"/>
      <c r="C84" s="65">
        <v>-449587</v>
      </c>
      <c r="D84" s="66">
        <v>-538294</v>
      </c>
      <c r="E84" s="67"/>
    </row>
    <row r="85" spans="1:5" x14ac:dyDescent="0.25">
      <c r="A85" s="68" t="s">
        <v>79</v>
      </c>
      <c r="B85" s="26"/>
      <c r="C85" s="69">
        <v>1699701</v>
      </c>
      <c r="D85" s="70">
        <v>1869007</v>
      </c>
    </row>
    <row r="86" spans="1:5" ht="25.5" x14ac:dyDescent="0.25">
      <c r="A86" s="64" t="s">
        <v>80</v>
      </c>
      <c r="B86" s="30"/>
      <c r="C86" s="65">
        <v>928</v>
      </c>
      <c r="D86" s="66">
        <v>4246</v>
      </c>
    </row>
    <row r="87" spans="1:5" x14ac:dyDescent="0.25">
      <c r="A87" s="68" t="s">
        <v>81</v>
      </c>
      <c r="B87" s="26"/>
      <c r="C87" s="69">
        <v>928</v>
      </c>
      <c r="D87" s="70">
        <v>4246</v>
      </c>
    </row>
    <row r="88" spans="1:5" ht="15.75" thickBot="1" x14ac:dyDescent="0.3">
      <c r="A88" s="71" t="s">
        <v>82</v>
      </c>
      <c r="B88" s="39"/>
      <c r="C88" s="72">
        <v>1700629</v>
      </c>
      <c r="D88" s="73">
        <v>1873253</v>
      </c>
    </row>
    <row r="89" spans="1:5" x14ac:dyDescent="0.25">
      <c r="A89" s="52"/>
      <c r="B89" s="46"/>
      <c r="C89" s="52"/>
      <c r="D89" s="52"/>
    </row>
    <row r="90" spans="1:5" x14ac:dyDescent="0.25">
      <c r="A90" s="52"/>
      <c r="B90" s="49"/>
      <c r="C90" s="52"/>
      <c r="D90" s="52"/>
    </row>
    <row r="91" spans="1:5" x14ac:dyDescent="0.25">
      <c r="A91" s="6" t="s">
        <v>52</v>
      </c>
      <c r="C91" s="46" t="s">
        <v>53</v>
      </c>
      <c r="D91" s="47"/>
      <c r="E91" s="48"/>
    </row>
    <row r="92" spans="1:5" x14ac:dyDescent="0.25">
      <c r="A92" s="6"/>
      <c r="C92" s="49"/>
      <c r="D92" s="4"/>
      <c r="E92" s="4"/>
    </row>
    <row r="93" spans="1:5" x14ac:dyDescent="0.25">
      <c r="A93" s="6" t="s">
        <v>54</v>
      </c>
      <c r="C93" s="46" t="s">
        <v>55</v>
      </c>
      <c r="D93" s="47"/>
      <c r="E93" s="4"/>
    </row>
    <row r="94" spans="1:5" x14ac:dyDescent="0.25">
      <c r="A94" s="6"/>
      <c r="C94" s="49"/>
      <c r="D94" s="4"/>
      <c r="E94" s="4"/>
    </row>
    <row r="95" spans="1:5" x14ac:dyDescent="0.25">
      <c r="A95" s="6" t="s">
        <v>56</v>
      </c>
      <c r="C95" s="46" t="s">
        <v>57</v>
      </c>
      <c r="D95" s="47"/>
      <c r="E95" s="4"/>
    </row>
    <row r="96" spans="1:5" x14ac:dyDescent="0.25">
      <c r="A96" s="6"/>
      <c r="C96" s="49"/>
      <c r="D96" s="50"/>
      <c r="E96" s="4"/>
    </row>
    <row r="97" spans="1:5" x14ac:dyDescent="0.25">
      <c r="A97" s="6" t="s">
        <v>58</v>
      </c>
      <c r="C97" s="46" t="s">
        <v>59</v>
      </c>
      <c r="D97" s="47"/>
      <c r="E97" s="4"/>
    </row>
    <row r="102" spans="1:5" x14ac:dyDescent="0.25">
      <c r="C102" s="74"/>
      <c r="D102" s="74"/>
    </row>
    <row r="103" spans="1:5" x14ac:dyDescent="0.25">
      <c r="C103" s="74"/>
      <c r="D103" s="74"/>
    </row>
  </sheetData>
  <mergeCells count="8">
    <mergeCell ref="A66:A67"/>
    <mergeCell ref="B66:B67"/>
    <mergeCell ref="A6:E6"/>
    <mergeCell ref="A7:E7"/>
    <mergeCell ref="A10:A11"/>
    <mergeCell ref="B10:B11"/>
    <mergeCell ref="A62:E62"/>
    <mergeCell ref="A63:E63"/>
  </mergeCells>
  <pageMargins left="0.7" right="0.7" top="0.75" bottom="0.75" header="0.3" footer="0.3"/>
  <pageSetup paperSize="9" scale="74" orientation="portrait" r:id="rId1"/>
  <headerFooter>
    <oddFooter>&amp;LHIGHLY RESTRICTED</oddFooter>
    <evenFooter>&amp;LHIGHLY RESTRICTED</evenFooter>
    <firstFooter>&amp;LHIGHLY RESTRICTED</firstFooter>
  </headerFooter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>&amp;LHIGHLY RESTRICTED</oddFooter>
    <evenFooter>&amp;LHIGHLY RESTRICTED</evenFooter>
    <firstFooter>&amp;LHIGHLY 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>&amp;LHIGHLY RESTRICTED</oddFooter>
    <evenFooter>&amp;LHIGHLY RESTRICTED</evenFooter>
    <firstFooter>&amp;LHIGHLY 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HIGHLY RESTRICTED</cp:keywords>
  <dc:description>HIGHLY RESTRICTED</dc:description>
  <cp:lastModifiedBy/>
  <dcterms:created xsi:type="dcterms:W3CDTF">2006-09-16T00:00:00Z</dcterms:created>
  <dcterms:modified xsi:type="dcterms:W3CDTF">2014-07-11T04:04:05Z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HIGHLY RESTRICTED</vt:lpwstr>
  </property>
  <property fmtid="{D5CDD505-2E9C-101B-9397-08002B2CF9AE}" pid="3" name="Source">
    <vt:lpwstr>HSBC</vt:lpwstr>
  </property>
  <property fmtid="{D5CDD505-2E9C-101B-9397-08002B2CF9AE}" pid="4" name="Footers">
    <vt:lpwstr>Footers</vt:lpwstr>
  </property>
  <property fmtid="{D5CDD505-2E9C-101B-9397-08002B2CF9AE}" pid="5" name="HSBCClassification">
    <vt:lpwstr>HSBCCLAHIGHLY</vt:lpwstr>
  </property>
</Properties>
</file>