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lipbayev\Desktop\"/>
    </mc:Choice>
  </mc:AlternateContent>
  <bookViews>
    <workbookView xWindow="0" yWindow="0" windowWidth="19200" windowHeight="10995"/>
  </bookViews>
  <sheets>
    <sheet name="Форма 1 " sheetId="1" r:id="rId1"/>
    <sheet name="Форма 2 " sheetId="2" r:id="rId2"/>
  </sheets>
  <externalReferences>
    <externalReference r:id="rId3"/>
  </externalReferences>
  <definedNames>
    <definedName name="Z_080390B6_E24F_4723_89F6_61A15BEC2AFD_.wvu.Cols" localSheetId="0" hidden="1">'Форма 1 '!$A:$A</definedName>
    <definedName name="Z_22E8127D_FFEC_45AF_B663_3EC4BA083475_.wvu.Cols" localSheetId="0" hidden="1">'Форма 1 '!$A:$A</definedName>
    <definedName name="Z_318A9E09_AB5C_4FC0_9422_CA08AC1F0C79_.wvu.Cols" localSheetId="0" hidden="1">'Форма 1 '!$A:$A</definedName>
    <definedName name="Z_497C6A0E_504B_405A_B016_05117E110580_.wvu.Cols" localSheetId="0" hidden="1">'Форма 1 '!$A:$A</definedName>
    <definedName name="Z_4F44245F_EFE2_4592_8ECE_090D52A5331E_.wvu.Cols" localSheetId="0" hidden="1">'Форма 1 '!$A:$A</definedName>
    <definedName name="Z_514C7AE8_9E44_4A7F_AFA2_E8EFF7666442_.wvu.Cols" localSheetId="0" hidden="1">'Форма 1 '!$A:$A</definedName>
    <definedName name="Z_84EFFCD5_1C28_410C_AA06_BADF6864F60C_.wvu.Cols" localSheetId="0" hidden="1">'Форма 1 '!$A:$A</definedName>
    <definedName name="Z_996F2E21_9449_4EC3_A4EA_3A16B4C554E7_.wvu.Cols" localSheetId="0" hidden="1">'Форма 1 '!$A:$A</definedName>
    <definedName name="_xlnm.Database">[1]MAKINE99!#REF!</definedName>
    <definedName name="_xlnm.Print_Titles">#REF!</definedName>
    <definedName name="_xlnm.Extract">[1]MAKINE99!#REF!</definedName>
    <definedName name="_xlnm.Criteria">[1]MAKINE99!#REF!</definedName>
    <definedName name="_xlnm.Print_Area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2" l="1"/>
  <c r="E17" i="2"/>
  <c r="D22" i="2"/>
  <c r="E22" i="2"/>
  <c r="D28" i="2"/>
  <c r="E28" i="2"/>
  <c r="D30" i="2"/>
  <c r="E30" i="2"/>
  <c r="D32" i="2"/>
  <c r="E32" i="2"/>
  <c r="D35" i="2"/>
  <c r="E35" i="2"/>
  <c r="D48" i="2"/>
  <c r="E48" i="2"/>
  <c r="D50" i="2"/>
  <c r="E50" i="2"/>
  <c r="D52" i="2"/>
  <c r="E52" i="2"/>
  <c r="E74" i="1" l="1"/>
  <c r="E76" i="1" s="1"/>
  <c r="D67" i="1"/>
  <c r="E57" i="1"/>
  <c r="D57" i="1"/>
  <c r="D28" i="1"/>
  <c r="E28" i="1"/>
  <c r="B11" i="1"/>
  <c r="D45" i="1" l="1"/>
  <c r="E67" i="1"/>
  <c r="E77" i="1" s="1"/>
  <c r="E45" i="1"/>
  <c r="E46" i="1" l="1"/>
  <c r="D46" i="1"/>
  <c r="E78" i="1"/>
  <c r="D74" i="1" l="1"/>
  <c r="D76" i="1" s="1"/>
  <c r="D77" i="1" s="1"/>
  <c r="D78" i="1" s="1"/>
</calcChain>
</file>

<file path=xl/sharedStrings.xml><?xml version="1.0" encoding="utf-8"?>
<sst xmlns="http://schemas.openxmlformats.org/spreadsheetml/2006/main" count="290" uniqueCount="137">
  <si>
    <t/>
  </si>
  <si>
    <t>Приложение 3</t>
  </si>
  <si>
    <t>к приказу Министра финансов</t>
  </si>
  <si>
    <t>Республики Казахстан</t>
  </si>
  <si>
    <t>от 20 августа 2010 года № 422</t>
  </si>
  <si>
    <t>Форма 2</t>
  </si>
  <si>
    <r>
      <rPr>
        <b/>
        <sz val="9"/>
        <color indexed="8"/>
        <rFont val="Times New Roman"/>
        <family val="1"/>
        <charset val="204"/>
      </rPr>
      <t>Наименование организации:</t>
    </r>
    <r>
      <rPr>
        <sz val="9"/>
        <color indexed="8"/>
        <rFont val="Times New Roman"/>
        <family val="1"/>
        <charset val="204"/>
      </rPr>
      <t xml:space="preserve"> АО НГСК КазСтройСервис</t>
    </r>
  </si>
  <si>
    <t>Отчет о прибылях и убытках</t>
  </si>
  <si>
    <t>за период с 01.01.2015 по 31.03.2015</t>
  </si>
  <si>
    <t>тыс. тенге</t>
  </si>
  <si>
    <t>Наименование показателей</t>
  </si>
  <si>
    <t>Код строки</t>
  </si>
  <si>
    <t>За отчетный период</t>
  </si>
  <si>
    <t>За предыдущий период</t>
  </si>
  <si>
    <t>Выручка</t>
  </si>
  <si>
    <t>010</t>
  </si>
  <si>
    <t>Себестоимость реализованных товаров и услуг</t>
  </si>
  <si>
    <t>011</t>
  </si>
  <si>
    <t>Валовая прибыль (строка 010 – строка 011)</t>
  </si>
  <si>
    <t>012</t>
  </si>
  <si>
    <t>Расходы по реализации</t>
  </si>
  <si>
    <t>013</t>
  </si>
  <si>
    <t>Административные расходы</t>
  </si>
  <si>
    <t>014</t>
  </si>
  <si>
    <t>Прочие расходы</t>
  </si>
  <si>
    <t>015</t>
  </si>
  <si>
    <t>Прочие доходы</t>
  </si>
  <si>
    <t>016</t>
  </si>
  <si>
    <t>Итого операционная прибыль (убыток) (+/- строки с 012 по 016)</t>
  </si>
  <si>
    <t>020</t>
  </si>
  <si>
    <t>Доходы по финансированию</t>
  </si>
  <si>
    <t>021</t>
  </si>
  <si>
    <t>Расходы по финансированию</t>
  </si>
  <si>
    <t>022</t>
  </si>
  <si>
    <t>Доля организации в прибыли (убытке) ассоциированных организаций и совместной деятельности, учитываемых по методу долевого участия</t>
  </si>
  <si>
    <t>023</t>
  </si>
  <si>
    <t>Прочие неоперационные доходы</t>
  </si>
  <si>
    <t>024</t>
  </si>
  <si>
    <t>Прочие неоперационные расходы</t>
  </si>
  <si>
    <t>025</t>
  </si>
  <si>
    <t>Прибыль (убыток) до налогообложения (+/- строки с 020 по 025)</t>
  </si>
  <si>
    <t>Расходы по подоходному налогу</t>
  </si>
  <si>
    <t>Прибыль (убыток) после налогообложения от продолжающейся деятельности (строка 100 – строка 101)</t>
  </si>
  <si>
    <t>Прибыль (убыток) после налогообложения от прекращенной деятельности</t>
  </si>
  <si>
    <t>Прибыль за год (строка 200 + строка 201) относимая на:</t>
  </si>
  <si>
    <t>собственников материнской организации</t>
  </si>
  <si>
    <t>долю неконтролирующих собственников</t>
  </si>
  <si>
    <t>Прочая совокупная прибыль, всего (сумма строк с 410 по 420):</t>
  </si>
  <si>
    <t>в том числе:</t>
  </si>
  <si>
    <t>Переоценка основных средств</t>
  </si>
  <si>
    <t>Переоценка финансовых активов, имеющихся в наличии для продажи</t>
  </si>
  <si>
    <t>Доля в прочей совокупной прибыли (убытке) ассоциированных организаций и совместной деятельности, учитываемых по методу долевого участия</t>
  </si>
  <si>
    <t>Актуарные прибыли (убытки) по пенсионным обязательствам</t>
  </si>
  <si>
    <t>Эффект изменения в ставке подоходного налога на отсроченный налог дочерних организаций</t>
  </si>
  <si>
    <t>Хеджирование денежных потоков</t>
  </si>
  <si>
    <t>Курсовая разница по инвестициям в зарубежные организации</t>
  </si>
  <si>
    <t>Хеджирование чистых инвестиций в зарубежные операции</t>
  </si>
  <si>
    <t>Прочие компоненты прочей совокупной прибыли</t>
  </si>
  <si>
    <t>Корректировка при реклассификации в составе прибыли (убытка)</t>
  </si>
  <si>
    <t>Налоговый эффект компонентов прочей совокупной прибыли</t>
  </si>
  <si>
    <t>Общая совокупная прибыль (строка 300 + строка 400)</t>
  </si>
  <si>
    <t>Общая совокупная прибыль относимая на:</t>
  </si>
  <si>
    <t>доля неконтролирующих собственников</t>
  </si>
  <si>
    <t>Прибыль на акцию:</t>
  </si>
  <si>
    <t>Базовая прибыль на акцию:</t>
  </si>
  <si>
    <t>от продолжающейся деятельности</t>
  </si>
  <si>
    <t>от прекращенной деятельности</t>
  </si>
  <si>
    <t>Разводненная прибыль на акцию:</t>
  </si>
  <si>
    <t>Жанасов С. Ж.</t>
  </si>
  <si>
    <t>                                                (фамилия, имя, отчество) </t>
  </si>
  <si>
    <t>(подпись)</t>
  </si>
  <si>
    <t>Павлова Л. Н.</t>
  </si>
  <si>
    <t>                                                (фамилия, имя, отчество)</t>
  </si>
  <si>
    <t>Приложение 2</t>
  </si>
  <si>
    <t>Форма 1</t>
  </si>
  <si>
    <t>Бухгалтерский баланс</t>
  </si>
  <si>
    <t>Наименование статьи</t>
  </si>
  <si>
    <t>На конец отчетного периода</t>
  </si>
  <si>
    <t>На начало отчетного периода</t>
  </si>
  <si>
    <t>Активы</t>
  </si>
  <si>
    <t>I. Краткосрочные активы:</t>
  </si>
  <si>
    <t>Денежные средства и их эквиваленты</t>
  </si>
  <si>
    <t>Финансовые активы, имеющиеся в наличии для продажи</t>
  </si>
  <si>
    <t>Производные финансовые инструменты</t>
  </si>
  <si>
    <t>Финансовые активы, учитываемые по справедливой стоимости через прибыли и убытки</t>
  </si>
  <si>
    <t>Финансовые активы, удерживаемые до погашения</t>
  </si>
  <si>
    <t>Прочие краткосрочные финансовые активы</t>
  </si>
  <si>
    <t>Краткосрочная торговая и прочая дебиторская задолженность</t>
  </si>
  <si>
    <t>Текущий подоходный налог</t>
  </si>
  <si>
    <t>017</t>
  </si>
  <si>
    <t>Запасы</t>
  </si>
  <si>
    <t>018</t>
  </si>
  <si>
    <t>Прочие краткосрочные активы</t>
  </si>
  <si>
    <t>019</t>
  </si>
  <si>
    <t>Итого краткосрочных активов (сумма строк с 010 по 019)</t>
  </si>
  <si>
    <t>Активы (или выбывающие группы), предназначенные для продажи</t>
  </si>
  <si>
    <t>II. Долгосрочные активы</t>
  </si>
  <si>
    <t>Прочие долгосрочные финансовые активы</t>
  </si>
  <si>
    <t>Долгосрочная торговая и прочая дебиторская задолженность</t>
  </si>
  <si>
    <t>Инвестиции, учитываемые методом долевого участия</t>
  </si>
  <si>
    <t>Инвестиционное имущество</t>
  </si>
  <si>
    <t>Основные средства</t>
  </si>
  <si>
    <t>Биологические активы</t>
  </si>
  <si>
    <t>Разведочные и оценочные активы</t>
  </si>
  <si>
    <t>Нематериальные активы</t>
  </si>
  <si>
    <t>Отложенные налоговые активы</t>
  </si>
  <si>
    <t>Прочие долгосрочные активы</t>
  </si>
  <si>
    <t>Итого долгосрочных активов (сумма строк с 110 по 123)</t>
  </si>
  <si>
    <t>Баланс (строка 100 +строка 101+ строка 200)</t>
  </si>
  <si>
    <t>Обязательство и капитал</t>
  </si>
  <si>
    <t>III. Краткосрочные обязательства</t>
  </si>
  <si>
    <t>Займы</t>
  </si>
  <si>
    <t>Прочие краткосрочные финансовые обязательства</t>
  </si>
  <si>
    <t>Краткосрочная торговая и прочая кредиторская задолженность</t>
  </si>
  <si>
    <t>Краткосрочные резервы</t>
  </si>
  <si>
    <t xml:space="preserve">Текущие налоговые обязательства по подоходному налогу </t>
  </si>
  <si>
    <t>Вознаграждения работникам</t>
  </si>
  <si>
    <t>Прочие краткосрочные обязательства</t>
  </si>
  <si>
    <t>Итого краткосрочных обязательств (сумма строк с 210 по 217)</t>
  </si>
  <si>
    <t>Обязательства выбывающих групп, предназначенных для продажи</t>
  </si>
  <si>
    <t>IV. Долгосрочные обязательства</t>
  </si>
  <si>
    <t>Прочие долгосрочные финансовые обязательства</t>
  </si>
  <si>
    <t>Долгосрочная торговая и прочая кредиторская задолженность</t>
  </si>
  <si>
    <t>Долгосрочные резервы</t>
  </si>
  <si>
    <t>Отложенные налоговые обязательства</t>
  </si>
  <si>
    <t>Прочие долгосрочные обязательства</t>
  </si>
  <si>
    <t>Итого долгосрочных обязательств (сумма строк с 310 по 316)</t>
  </si>
  <si>
    <t>V. Капитал</t>
  </si>
  <si>
    <t>Уставный (акционерный) капитал</t>
  </si>
  <si>
    <t>Эмиссионный доход</t>
  </si>
  <si>
    <t>Выкупленные собственные долевые инструменты</t>
  </si>
  <si>
    <t>Резервы</t>
  </si>
  <si>
    <t>Нераспределенная прибыль (непокрытый убыток)</t>
  </si>
  <si>
    <t>Итого капитал, относимый на собственников материнской организации (сумма строк с 410 по 414)</t>
  </si>
  <si>
    <t>Доля неконтролирующих собственников</t>
  </si>
  <si>
    <t>Всего капитал (строка 420 +/- строка 421)</t>
  </si>
  <si>
    <t>Баланс (строка 300+строка 301+строка 400 + строка 500)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</si>
</sst>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_р_._-;\-* #,##0_р_._-;_-* &quot;-&quot;_р_._-;_-@_-"/>
    <numFmt numFmtId="165" formatCode="_(* #,##0.00_);_(* \(#,##0.00\);_(* &quot;-&quot;??_);_(@_)"/>
    <numFmt numFmtId="166" formatCode="_-* #,##0_р_._-;\-* #,##0_р_._-;_-* &quot;-&quot;??_р_._-;_-@_-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9"/>
      <color indexed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67">
    <xf numFmtId="0" fontId="0" fillId="0" borderId="0" xfId="0"/>
    <xf numFmtId="0" fontId="4" fillId="0" borderId="0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right" wrapText="1"/>
    </xf>
    <xf numFmtId="0" fontId="4" fillId="0" borderId="0" xfId="0" applyFont="1" applyFill="1" applyAlignment="1">
      <alignment horizontal="right"/>
    </xf>
    <xf numFmtId="0" fontId="5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left" wrapText="1"/>
    </xf>
    <xf numFmtId="0" fontId="4" fillId="0" borderId="0" xfId="0" applyFont="1" applyFill="1" applyAlignment="1">
      <alignment horizontal="left" vertical="center"/>
    </xf>
    <xf numFmtId="0" fontId="0" fillId="0" borderId="0" xfId="0" applyFill="1"/>
    <xf numFmtId="0" fontId="7" fillId="0" borderId="0" xfId="0" applyFont="1" applyFill="1" applyAlignment="1">
      <alignment horizontal="centerContinuous" wrapText="1"/>
    </xf>
    <xf numFmtId="0" fontId="0" fillId="0" borderId="0" xfId="0" applyFont="1" applyFill="1" applyAlignment="1">
      <alignment horizontal="centerContinuous" wrapText="1"/>
    </xf>
    <xf numFmtId="0" fontId="0" fillId="0" borderId="0" xfId="0" applyFill="1" applyAlignment="1">
      <alignment horizontal="centerContinuous"/>
    </xf>
    <xf numFmtId="0" fontId="4" fillId="0" borderId="0" xfId="0" applyFont="1" applyFill="1" applyAlignment="1">
      <alignment horizontal="centerContinuous" wrapText="1"/>
    </xf>
    <xf numFmtId="0" fontId="4" fillId="0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left" wrapText="1"/>
    </xf>
    <xf numFmtId="0" fontId="0" fillId="0" borderId="1" xfId="0" applyFont="1" applyFill="1" applyBorder="1" applyAlignment="1">
      <alignment horizontal="left" wrapText="1"/>
    </xf>
    <xf numFmtId="0" fontId="4" fillId="0" borderId="2" xfId="0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164" fontId="4" fillId="0" borderId="3" xfId="1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4" fontId="6" fillId="0" borderId="3" xfId="1" applyNumberFormat="1" applyFont="1" applyFill="1" applyBorder="1" applyAlignment="1">
      <alignment horizontal="right" vertical="center" wrapText="1"/>
    </xf>
    <xf numFmtId="164" fontId="0" fillId="0" borderId="0" xfId="0" applyNumberFormat="1" applyFont="1" applyFill="1" applyAlignment="1">
      <alignment horizontal="left" wrapText="1"/>
    </xf>
    <xf numFmtId="0" fontId="4" fillId="0" borderId="3" xfId="0" applyFont="1" applyFill="1" applyBorder="1" applyAlignment="1">
      <alignment horizontal="center" vertical="center" wrapText="1"/>
    </xf>
    <xf numFmtId="164" fontId="4" fillId="0" borderId="3" xfId="0" applyNumberFormat="1" applyFont="1" applyFill="1" applyBorder="1" applyAlignment="1">
      <alignment horizontal="right" vertical="center" wrapText="1"/>
    </xf>
    <xf numFmtId="164" fontId="6" fillId="0" borderId="3" xfId="0" applyNumberFormat="1" applyFont="1" applyFill="1" applyBorder="1" applyAlignment="1">
      <alignment horizontal="right" vertical="center" wrapText="1"/>
    </xf>
    <xf numFmtId="0" fontId="4" fillId="0" borderId="4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left" vertical="center" wrapText="1"/>
    </xf>
    <xf numFmtId="164" fontId="0" fillId="0" borderId="2" xfId="0" applyNumberFormat="1" applyFill="1" applyBorder="1"/>
    <xf numFmtId="43" fontId="6" fillId="0" borderId="3" xfId="0" applyNumberFormat="1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left" vertical="center" wrapText="1"/>
    </xf>
    <xf numFmtId="164" fontId="4" fillId="0" borderId="3" xfId="0" applyNumberFormat="1" applyFont="1" applyFill="1" applyBorder="1" applyAlignment="1">
      <alignment horizontal="left" vertical="center" wrapText="1"/>
    </xf>
    <xf numFmtId="164" fontId="0" fillId="0" borderId="3" xfId="0" applyNumberFormat="1" applyFill="1" applyBorder="1"/>
    <xf numFmtId="43" fontId="4" fillId="0" borderId="3" xfId="0" applyNumberFormat="1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left" wrapText="1"/>
    </xf>
    <xf numFmtId="0" fontId="8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wrapText="1"/>
    </xf>
    <xf numFmtId="164" fontId="8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4" fillId="0" borderId="5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4" fillId="0" borderId="0" xfId="0" applyFont="1" applyFill="1" applyAlignment="1">
      <alignment horizontal="centerContinuous" vertical="center" wrapText="1"/>
    </xf>
    <xf numFmtId="0" fontId="4" fillId="0" borderId="0" xfId="0" applyFont="1" applyFill="1" applyAlignment="1">
      <alignment horizontal="left" wrapText="1"/>
    </xf>
    <xf numFmtId="0" fontId="4" fillId="0" borderId="5" xfId="0" applyFont="1" applyFill="1" applyBorder="1" applyAlignment="1">
      <alignment horizontal="centerContinuous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Fill="1" applyAlignment="1">
      <alignment horizontal="left"/>
    </xf>
    <xf numFmtId="164" fontId="2" fillId="0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6" fillId="0" borderId="4" xfId="0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horizontal="left" wrapText="1"/>
    </xf>
    <xf numFmtId="164" fontId="6" fillId="0" borderId="4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left" vertical="center" wrapText="1"/>
    </xf>
    <xf numFmtId="164" fontId="6" fillId="0" borderId="3" xfId="1" applyNumberFormat="1" applyFont="1" applyFill="1" applyBorder="1" applyAlignment="1">
      <alignment horizontal="center" vertical="center" wrapText="1"/>
    </xf>
    <xf numFmtId="164" fontId="8" fillId="0" borderId="0" xfId="0" applyNumberFormat="1" applyFont="1" applyFill="1" applyAlignment="1">
      <alignment horizontal="left" vertical="center" wrapText="1"/>
    </xf>
    <xf numFmtId="166" fontId="5" fillId="0" borderId="0" xfId="0" applyNumberFormat="1" applyFont="1" applyFill="1" applyAlignment="1">
      <alignment horizontal="left" vertical="center" wrapText="1"/>
    </xf>
    <xf numFmtId="0" fontId="9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Border="1" applyAlignment="1">
      <alignment horizontal="centerContinuous" vertical="center" wrapText="1"/>
    </xf>
    <xf numFmtId="0" fontId="4" fillId="0" borderId="5" xfId="0" applyFont="1" applyFill="1" applyBorder="1" applyAlignment="1">
      <alignment horizontal="centerContinuous" vertical="top" wrapText="1"/>
    </xf>
    <xf numFmtId="0" fontId="4" fillId="0" borderId="0" xfId="0" applyFont="1" applyFill="1" applyAlignment="1">
      <alignment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090600but\asat\DATA\Burhan%20Tanik\Clients\Ulagay\Fixed%20assets\%2552,10%20AMORT.1999%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EL98-3"/>
      <sheetName val="GI-DAG-3"/>
      <sheetName val="MAK.AMORT.OLAN"/>
      <sheetName val="ÖZEL MALİYET"/>
      <sheetName val="MAKINE99"/>
      <sheetName val="BINA99"/>
      <sheetName val="ARAC99"/>
      <sheetName val="DEMIR-99"/>
      <sheetName val="D.BAŞ AMORT.OLAN"/>
      <sheetName val="HAK AMORT.OLAN"/>
      <sheetName val="1999YILI ALIŞLAR"/>
      <sheetName val="GMHAK9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93"/>
  <sheetViews>
    <sheetView tabSelected="1" workbookViewId="0">
      <selection activeCell="G11" sqref="G11"/>
    </sheetView>
  </sheetViews>
  <sheetFormatPr defaultRowHeight="15" x14ac:dyDescent="0.25"/>
  <cols>
    <col min="1" max="1" width="2.85546875" style="18" customWidth="1"/>
    <col min="2" max="2" width="37.7109375" style="3" customWidth="1"/>
    <col min="3" max="3" width="11.140625" style="3" customWidth="1"/>
    <col min="4" max="5" width="11.7109375" style="3" customWidth="1"/>
    <col min="6" max="6" width="12.140625" style="3" customWidth="1"/>
    <col min="7" max="7" width="9.85546875" style="3" customWidth="1"/>
    <col min="8" max="8" width="10.28515625" style="3" bestFit="1" customWidth="1"/>
    <col min="9" max="9" width="9.28515625" style="3" bestFit="1" customWidth="1"/>
    <col min="10" max="10" width="10.28515625" style="3" bestFit="1" customWidth="1"/>
    <col min="11" max="11" width="9.28515625" style="39" bestFit="1" customWidth="1"/>
    <col min="12" max="15" width="9.140625" style="39"/>
    <col min="16" max="16384" width="9.140625" style="3"/>
  </cols>
  <sheetData>
    <row r="1" spans="1:7" x14ac:dyDescent="0.25">
      <c r="A1" s="42"/>
      <c r="F1" s="6"/>
      <c r="G1" s="7"/>
    </row>
    <row r="2" spans="1:7" x14ac:dyDescent="0.25">
      <c r="A2" s="48"/>
      <c r="B2" s="49"/>
      <c r="C2" s="5"/>
      <c r="D2" s="49"/>
      <c r="E2" s="5" t="s">
        <v>73</v>
      </c>
      <c r="F2" s="6"/>
      <c r="G2" s="7"/>
    </row>
    <row r="3" spans="1:7" x14ac:dyDescent="0.25">
      <c r="A3" s="48"/>
      <c r="B3" s="49"/>
      <c r="C3" s="5"/>
      <c r="D3" s="49"/>
      <c r="E3" s="5" t="s">
        <v>2</v>
      </c>
      <c r="F3" s="6"/>
      <c r="G3" s="7"/>
    </row>
    <row r="4" spans="1:7" x14ac:dyDescent="0.25">
      <c r="A4" s="48"/>
      <c r="B4" s="49"/>
      <c r="C4" s="5"/>
      <c r="D4" s="49"/>
      <c r="E4" s="5" t="s">
        <v>3</v>
      </c>
      <c r="F4" s="6"/>
      <c r="G4" s="7"/>
    </row>
    <row r="5" spans="1:7" x14ac:dyDescent="0.25">
      <c r="A5" s="48"/>
      <c r="B5" s="49"/>
      <c r="C5" s="5"/>
      <c r="D5" s="49"/>
      <c r="E5" s="5" t="s">
        <v>4</v>
      </c>
      <c r="F5" s="6"/>
      <c r="G5" s="7"/>
    </row>
    <row r="6" spans="1:7" x14ac:dyDescent="0.25">
      <c r="A6" s="42"/>
      <c r="C6" s="2"/>
      <c r="E6" s="2" t="s">
        <v>0</v>
      </c>
      <c r="F6" s="6"/>
      <c r="G6" s="7"/>
    </row>
    <row r="7" spans="1:7" x14ac:dyDescent="0.25">
      <c r="A7" s="42"/>
      <c r="C7" s="4"/>
      <c r="E7" s="4" t="s">
        <v>74</v>
      </c>
      <c r="F7" s="6"/>
      <c r="G7" s="7"/>
    </row>
    <row r="8" spans="1:7" ht="24" x14ac:dyDescent="0.25">
      <c r="A8" s="42"/>
      <c r="B8" s="2" t="s">
        <v>6</v>
      </c>
      <c r="C8" s="2"/>
      <c r="D8" s="2"/>
      <c r="E8" s="2"/>
      <c r="F8" s="6"/>
      <c r="G8" s="7"/>
    </row>
    <row r="9" spans="1:7" x14ac:dyDescent="0.25">
      <c r="A9" s="42"/>
      <c r="B9" s="2" t="s">
        <v>0</v>
      </c>
      <c r="C9" s="2" t="s">
        <v>0</v>
      </c>
      <c r="D9" s="2" t="s">
        <v>0</v>
      </c>
      <c r="E9" s="2" t="s">
        <v>0</v>
      </c>
      <c r="F9" s="6"/>
      <c r="G9" s="7"/>
    </row>
    <row r="10" spans="1:7" x14ac:dyDescent="0.25">
      <c r="A10" s="42"/>
      <c r="B10" s="10" t="s">
        <v>75</v>
      </c>
      <c r="C10" s="10"/>
      <c r="D10" s="10"/>
      <c r="E10" s="10"/>
      <c r="F10" s="6"/>
      <c r="G10" s="7"/>
    </row>
    <row r="11" spans="1:7" x14ac:dyDescent="0.25">
      <c r="A11" s="42"/>
      <c r="B11" s="13" t="str">
        <f>'Форма 2 '!B11</f>
        <v>за период с 01.01.2015 по 31.03.2015</v>
      </c>
      <c r="C11" s="13"/>
      <c r="D11" s="13"/>
      <c r="E11" s="13"/>
      <c r="F11" s="6"/>
      <c r="G11" s="7"/>
    </row>
    <row r="12" spans="1:7" x14ac:dyDescent="0.25">
      <c r="A12" s="42"/>
      <c r="D12" s="46"/>
      <c r="F12" s="6"/>
      <c r="G12" s="7"/>
    </row>
    <row r="13" spans="1:7" x14ac:dyDescent="0.25">
      <c r="A13" s="42"/>
      <c r="D13" s="46"/>
      <c r="E13" s="4" t="s">
        <v>9</v>
      </c>
      <c r="F13" s="17"/>
      <c r="G13" s="17"/>
    </row>
    <row r="14" spans="1:7" ht="36" x14ac:dyDescent="0.25">
      <c r="B14" s="52" t="s">
        <v>76</v>
      </c>
      <c r="C14" s="16" t="s">
        <v>11</v>
      </c>
      <c r="D14" s="16" t="s">
        <v>77</v>
      </c>
      <c r="E14" s="16" t="s">
        <v>78</v>
      </c>
      <c r="F14" s="17"/>
      <c r="G14" s="17"/>
    </row>
    <row r="15" spans="1:7" x14ac:dyDescent="0.25">
      <c r="D15" s="53"/>
      <c r="E15" s="25"/>
      <c r="F15" s="17"/>
      <c r="G15" s="17"/>
    </row>
    <row r="16" spans="1:7" x14ac:dyDescent="0.25">
      <c r="B16" s="52" t="s">
        <v>79</v>
      </c>
      <c r="C16" s="52"/>
      <c r="D16" s="54"/>
      <c r="E16" s="55"/>
      <c r="F16" s="17"/>
      <c r="G16" s="17"/>
    </row>
    <row r="17" spans="2:7" x14ac:dyDescent="0.25">
      <c r="B17" s="56" t="s">
        <v>80</v>
      </c>
      <c r="C17" s="26" t="s">
        <v>0</v>
      </c>
      <c r="D17" s="27" t="s">
        <v>0</v>
      </c>
      <c r="E17" s="27" t="s">
        <v>0</v>
      </c>
      <c r="F17" s="17"/>
      <c r="G17" s="17"/>
    </row>
    <row r="18" spans="2:7" x14ac:dyDescent="0.25">
      <c r="B18" s="29" t="s">
        <v>81</v>
      </c>
      <c r="C18" s="20" t="s">
        <v>15</v>
      </c>
      <c r="D18" s="27">
        <v>5169132</v>
      </c>
      <c r="E18" s="27">
        <v>9085514</v>
      </c>
      <c r="F18" s="17"/>
      <c r="G18" s="17"/>
    </row>
    <row r="19" spans="2:7" ht="24" x14ac:dyDescent="0.25">
      <c r="B19" s="29" t="s">
        <v>82</v>
      </c>
      <c r="C19" s="20" t="s">
        <v>17</v>
      </c>
      <c r="D19" s="27"/>
      <c r="E19" s="27"/>
      <c r="F19" s="17"/>
      <c r="G19" s="17"/>
    </row>
    <row r="20" spans="2:7" x14ac:dyDescent="0.25">
      <c r="B20" s="29" t="s">
        <v>83</v>
      </c>
      <c r="C20" s="20" t="s">
        <v>19</v>
      </c>
      <c r="D20" s="27"/>
      <c r="E20" s="27"/>
      <c r="F20" s="17"/>
      <c r="G20" s="17"/>
    </row>
    <row r="21" spans="2:7" ht="12" customHeight="1" x14ac:dyDescent="0.25">
      <c r="B21" s="29" t="s">
        <v>84</v>
      </c>
      <c r="C21" s="20" t="s">
        <v>21</v>
      </c>
      <c r="D21" s="27">
        <v>0</v>
      </c>
      <c r="E21" s="27">
        <v>0</v>
      </c>
      <c r="F21" s="17"/>
      <c r="G21" s="17"/>
    </row>
    <row r="22" spans="2:7" ht="24" customHeight="1" x14ac:dyDescent="0.25">
      <c r="B22" s="29" t="s">
        <v>85</v>
      </c>
      <c r="C22" s="20" t="s">
        <v>23</v>
      </c>
      <c r="D22" s="27"/>
      <c r="E22" s="27"/>
      <c r="F22" s="17"/>
      <c r="G22" s="17"/>
    </row>
    <row r="23" spans="2:7" ht="12" customHeight="1" x14ac:dyDescent="0.25">
      <c r="B23" s="29" t="s">
        <v>86</v>
      </c>
      <c r="C23" s="20" t="s">
        <v>25</v>
      </c>
      <c r="D23" s="27">
        <v>46046</v>
      </c>
      <c r="E23" s="27">
        <v>46170</v>
      </c>
      <c r="F23" s="17"/>
      <c r="G23" s="17"/>
    </row>
    <row r="24" spans="2:7" ht="12" customHeight="1" x14ac:dyDescent="0.25">
      <c r="B24" s="29" t="s">
        <v>87</v>
      </c>
      <c r="C24" s="20" t="s">
        <v>27</v>
      </c>
      <c r="D24" s="27">
        <v>18512764</v>
      </c>
      <c r="E24" s="27">
        <v>27755582</v>
      </c>
      <c r="F24" s="17"/>
      <c r="G24" s="17"/>
    </row>
    <row r="25" spans="2:7" x14ac:dyDescent="0.25">
      <c r="B25" s="29" t="s">
        <v>88</v>
      </c>
      <c r="C25" s="20" t="s">
        <v>89</v>
      </c>
      <c r="D25" s="27">
        <v>3103641</v>
      </c>
      <c r="E25" s="27">
        <v>2311661</v>
      </c>
      <c r="F25" s="17"/>
      <c r="G25" s="17"/>
    </row>
    <row r="26" spans="2:7" ht="12" customHeight="1" x14ac:dyDescent="0.25">
      <c r="B26" s="29" t="s">
        <v>90</v>
      </c>
      <c r="C26" s="20" t="s">
        <v>91</v>
      </c>
      <c r="D26" s="27">
        <v>8505287</v>
      </c>
      <c r="E26" s="27">
        <v>8481824</v>
      </c>
      <c r="F26" s="17"/>
      <c r="G26" s="17"/>
    </row>
    <row r="27" spans="2:7" ht="12" customHeight="1" x14ac:dyDescent="0.25">
      <c r="B27" s="29" t="s">
        <v>92</v>
      </c>
      <c r="C27" s="20" t="s">
        <v>93</v>
      </c>
      <c r="D27" s="27">
        <v>98434682</v>
      </c>
      <c r="E27" s="27">
        <v>84796118</v>
      </c>
      <c r="F27" s="17"/>
      <c r="G27" s="17"/>
    </row>
    <row r="28" spans="2:7" ht="24" customHeight="1" x14ac:dyDescent="0.25">
      <c r="B28" s="56" t="s">
        <v>94</v>
      </c>
      <c r="C28" s="16">
        <v>100</v>
      </c>
      <c r="D28" s="28">
        <f>SUM(D18:D27)</f>
        <v>133771552</v>
      </c>
      <c r="E28" s="28">
        <f>SUM(E18:E27)</f>
        <v>132476869</v>
      </c>
      <c r="F28" s="17"/>
      <c r="G28" s="17"/>
    </row>
    <row r="29" spans="2:7" ht="12" customHeight="1" x14ac:dyDescent="0.25">
      <c r="B29" s="29" t="s">
        <v>95</v>
      </c>
      <c r="C29" s="26">
        <v>101</v>
      </c>
      <c r="D29" s="27">
        <v>0</v>
      </c>
      <c r="E29" s="27">
        <v>0</v>
      </c>
      <c r="F29" s="17"/>
      <c r="G29" s="17"/>
    </row>
    <row r="30" spans="2:7" x14ac:dyDescent="0.25">
      <c r="B30" s="56" t="s">
        <v>96</v>
      </c>
      <c r="C30" s="16" t="s">
        <v>0</v>
      </c>
      <c r="D30" s="28" t="s">
        <v>0</v>
      </c>
      <c r="E30" s="28"/>
      <c r="F30" s="17"/>
      <c r="G30" s="17"/>
    </row>
    <row r="31" spans="2:7" ht="24" x14ac:dyDescent="0.25">
      <c r="B31" s="29" t="s">
        <v>82</v>
      </c>
      <c r="C31" s="26">
        <v>110</v>
      </c>
      <c r="D31" s="27"/>
      <c r="E31" s="27"/>
      <c r="F31" s="17"/>
      <c r="G31" s="17"/>
    </row>
    <row r="32" spans="2:7" x14ac:dyDescent="0.25">
      <c r="B32" s="29" t="s">
        <v>83</v>
      </c>
      <c r="C32" s="26">
        <v>111</v>
      </c>
      <c r="D32" s="27"/>
      <c r="E32" s="27"/>
      <c r="F32" s="17"/>
      <c r="G32" s="17"/>
    </row>
    <row r="33" spans="2:7" ht="36" x14ac:dyDescent="0.25">
      <c r="B33" s="29" t="s">
        <v>84</v>
      </c>
      <c r="C33" s="26">
        <v>112</v>
      </c>
      <c r="D33" s="27"/>
      <c r="E33" s="27"/>
      <c r="F33" s="17"/>
      <c r="G33" s="17"/>
    </row>
    <row r="34" spans="2:7" ht="24" x14ac:dyDescent="0.25">
      <c r="B34" s="29" t="s">
        <v>85</v>
      </c>
      <c r="C34" s="26">
        <v>113</v>
      </c>
      <c r="D34" s="27"/>
      <c r="E34" s="27"/>
      <c r="F34" s="17"/>
      <c r="G34" s="17"/>
    </row>
    <row r="35" spans="2:7" x14ac:dyDescent="0.25">
      <c r="B35" s="29" t="s">
        <v>97</v>
      </c>
      <c r="C35" s="26">
        <v>114</v>
      </c>
      <c r="D35" s="27">
        <v>2167469</v>
      </c>
      <c r="E35" s="27">
        <v>0</v>
      </c>
      <c r="F35" s="17"/>
      <c r="G35" s="17"/>
    </row>
    <row r="36" spans="2:7" ht="24" x14ac:dyDescent="0.25">
      <c r="B36" s="29" t="s">
        <v>98</v>
      </c>
      <c r="C36" s="26">
        <v>115</v>
      </c>
      <c r="D36" s="21"/>
      <c r="E36" s="21"/>
      <c r="F36" s="17"/>
      <c r="G36" s="17"/>
    </row>
    <row r="37" spans="2:7" ht="24" x14ac:dyDescent="0.25">
      <c r="B37" s="29" t="s">
        <v>99</v>
      </c>
      <c r="C37" s="26">
        <v>116</v>
      </c>
      <c r="D37" s="27">
        <v>6442584</v>
      </c>
      <c r="E37" s="27">
        <v>6442584</v>
      </c>
      <c r="F37" s="17"/>
      <c r="G37" s="17"/>
    </row>
    <row r="38" spans="2:7" x14ac:dyDescent="0.25">
      <c r="B38" s="29" t="s">
        <v>100</v>
      </c>
      <c r="C38" s="26">
        <v>117</v>
      </c>
      <c r="D38" s="27"/>
      <c r="E38" s="27"/>
      <c r="F38" s="17"/>
      <c r="G38" s="17"/>
    </row>
    <row r="39" spans="2:7" x14ac:dyDescent="0.25">
      <c r="B39" s="29" t="s">
        <v>101</v>
      </c>
      <c r="C39" s="26">
        <v>118</v>
      </c>
      <c r="D39" s="27">
        <v>19016810</v>
      </c>
      <c r="E39" s="27">
        <v>19938890</v>
      </c>
      <c r="F39" s="17"/>
      <c r="G39" s="17"/>
    </row>
    <row r="40" spans="2:7" x14ac:dyDescent="0.25">
      <c r="B40" s="29" t="s">
        <v>102</v>
      </c>
      <c r="C40" s="26">
        <v>119</v>
      </c>
      <c r="D40" s="27"/>
      <c r="E40" s="27"/>
      <c r="F40" s="17"/>
      <c r="G40" s="17"/>
    </row>
    <row r="41" spans="2:7" x14ac:dyDescent="0.25">
      <c r="B41" s="29" t="s">
        <v>103</v>
      </c>
      <c r="C41" s="26">
        <v>120</v>
      </c>
      <c r="D41" s="27"/>
      <c r="E41" s="27"/>
      <c r="F41" s="17"/>
      <c r="G41" s="17"/>
    </row>
    <row r="42" spans="2:7" x14ac:dyDescent="0.25">
      <c r="B42" s="29" t="s">
        <v>104</v>
      </c>
      <c r="C42" s="26">
        <v>121</v>
      </c>
      <c r="D42" s="27">
        <v>20676</v>
      </c>
      <c r="E42" s="27">
        <v>25182</v>
      </c>
      <c r="F42" s="17"/>
      <c r="G42" s="17"/>
    </row>
    <row r="43" spans="2:7" x14ac:dyDescent="0.25">
      <c r="B43" s="29" t="s">
        <v>105</v>
      </c>
      <c r="C43" s="26">
        <v>122</v>
      </c>
      <c r="D43" s="27"/>
      <c r="E43" s="27">
        <v>0</v>
      </c>
      <c r="F43" s="17"/>
      <c r="G43" s="17"/>
    </row>
    <row r="44" spans="2:7" x14ac:dyDescent="0.25">
      <c r="B44" s="29" t="s">
        <v>106</v>
      </c>
      <c r="C44" s="26">
        <v>123</v>
      </c>
      <c r="D44" s="27">
        <v>516493</v>
      </c>
      <c r="E44" s="27">
        <v>2530201</v>
      </c>
      <c r="F44" s="17"/>
      <c r="G44" s="17"/>
    </row>
    <row r="45" spans="2:7" ht="24" x14ac:dyDescent="0.25">
      <c r="B45" s="56" t="s">
        <v>107</v>
      </c>
      <c r="C45" s="16">
        <v>200</v>
      </c>
      <c r="D45" s="28">
        <f>SUM(D31:D44)</f>
        <v>28164032</v>
      </c>
      <c r="E45" s="28">
        <f>SUM(E31:E44)</f>
        <v>28936857</v>
      </c>
      <c r="F45" s="17"/>
      <c r="G45" s="17"/>
    </row>
    <row r="46" spans="2:7" x14ac:dyDescent="0.25">
      <c r="B46" s="56" t="s">
        <v>108</v>
      </c>
      <c r="C46" s="16" t="s">
        <v>0</v>
      </c>
      <c r="D46" s="28">
        <f>D28+D29+D45</f>
        <v>161935584</v>
      </c>
      <c r="E46" s="28">
        <f>E28+E29+E45</f>
        <v>161413726</v>
      </c>
      <c r="F46" s="17"/>
      <c r="G46" s="17"/>
    </row>
    <row r="47" spans="2:7" x14ac:dyDescent="0.25">
      <c r="B47" s="52" t="s">
        <v>109</v>
      </c>
      <c r="C47" s="52"/>
      <c r="D47" s="54"/>
      <c r="E47" s="55"/>
      <c r="F47" s="17"/>
      <c r="G47" s="17"/>
    </row>
    <row r="48" spans="2:7" x14ac:dyDescent="0.25">
      <c r="B48" s="56" t="s">
        <v>110</v>
      </c>
      <c r="C48" s="16" t="s">
        <v>0</v>
      </c>
      <c r="D48" s="57" t="s">
        <v>0</v>
      </c>
      <c r="E48" s="57" t="s">
        <v>0</v>
      </c>
      <c r="F48" s="17"/>
      <c r="G48" s="17"/>
    </row>
    <row r="49" spans="1:7" x14ac:dyDescent="0.25">
      <c r="B49" s="29" t="s">
        <v>111</v>
      </c>
      <c r="C49" s="26">
        <v>210</v>
      </c>
      <c r="D49" s="21">
        <v>39133531</v>
      </c>
      <c r="E49" s="21">
        <v>27025651</v>
      </c>
      <c r="F49" s="17"/>
      <c r="G49" s="17"/>
    </row>
    <row r="50" spans="1:7" x14ac:dyDescent="0.25">
      <c r="B50" s="29" t="s">
        <v>83</v>
      </c>
      <c r="C50" s="26">
        <v>211</v>
      </c>
      <c r="D50" s="21"/>
      <c r="E50" s="21"/>
      <c r="F50" s="17"/>
      <c r="G50" s="17"/>
    </row>
    <row r="51" spans="1:7" ht="24" x14ac:dyDescent="0.25">
      <c r="B51" s="29" t="s">
        <v>112</v>
      </c>
      <c r="C51" s="26">
        <v>212</v>
      </c>
      <c r="D51" s="21">
        <v>12703711</v>
      </c>
      <c r="E51" s="21">
        <v>13021859</v>
      </c>
      <c r="F51" s="17"/>
      <c r="G51" s="17"/>
    </row>
    <row r="52" spans="1:7" ht="24" x14ac:dyDescent="0.25">
      <c r="B52" s="29" t="s">
        <v>113</v>
      </c>
      <c r="C52" s="26">
        <v>213</v>
      </c>
      <c r="D52" s="21">
        <v>19997756</v>
      </c>
      <c r="E52" s="21">
        <v>24055940</v>
      </c>
      <c r="F52" s="17"/>
      <c r="G52" s="17"/>
    </row>
    <row r="53" spans="1:7" x14ac:dyDescent="0.25">
      <c r="B53" s="29" t="s">
        <v>114</v>
      </c>
      <c r="C53" s="26">
        <v>214</v>
      </c>
      <c r="D53" s="21">
        <v>297717</v>
      </c>
      <c r="E53" s="21">
        <v>292107</v>
      </c>
      <c r="F53" s="17"/>
      <c r="G53" s="17"/>
    </row>
    <row r="54" spans="1:7" ht="24" x14ac:dyDescent="0.25">
      <c r="B54" s="29" t="s">
        <v>115</v>
      </c>
      <c r="C54" s="26">
        <v>215</v>
      </c>
      <c r="D54" s="21">
        <v>0</v>
      </c>
      <c r="E54" s="21">
        <v>0</v>
      </c>
      <c r="F54" s="17"/>
      <c r="G54" s="17"/>
    </row>
    <row r="55" spans="1:7" x14ac:dyDescent="0.25">
      <c r="B55" s="29" t="s">
        <v>116</v>
      </c>
      <c r="C55" s="26">
        <v>216</v>
      </c>
      <c r="D55" s="21">
        <v>2097748</v>
      </c>
      <c r="E55" s="21">
        <v>2393064</v>
      </c>
      <c r="F55" s="17"/>
      <c r="G55" s="17"/>
    </row>
    <row r="56" spans="1:7" x14ac:dyDescent="0.25">
      <c r="B56" s="29" t="s">
        <v>117</v>
      </c>
      <c r="C56" s="26">
        <v>217</v>
      </c>
      <c r="D56" s="21">
        <v>37037561</v>
      </c>
      <c r="E56" s="21">
        <v>39742406</v>
      </c>
      <c r="F56" s="17"/>
      <c r="G56" s="17"/>
    </row>
    <row r="57" spans="1:7" ht="24" x14ac:dyDescent="0.25">
      <c r="B57" s="56" t="s">
        <v>118</v>
      </c>
      <c r="C57" s="16">
        <v>300</v>
      </c>
      <c r="D57" s="24">
        <f>SUM(D48:D56)</f>
        <v>111268024</v>
      </c>
      <c r="E57" s="24">
        <f>SUM(E48:E56)</f>
        <v>106531027</v>
      </c>
      <c r="F57" s="17"/>
      <c r="G57" s="17"/>
    </row>
    <row r="58" spans="1:7" ht="24" x14ac:dyDescent="0.25">
      <c r="B58" s="29" t="s">
        <v>119</v>
      </c>
      <c r="C58" s="26">
        <v>301</v>
      </c>
      <c r="D58" s="21"/>
      <c r="E58" s="21"/>
      <c r="F58" s="17"/>
      <c r="G58" s="17"/>
    </row>
    <row r="59" spans="1:7" x14ac:dyDescent="0.25">
      <c r="B59" s="56" t="s">
        <v>120</v>
      </c>
      <c r="C59" s="16" t="s">
        <v>0</v>
      </c>
      <c r="D59" s="24"/>
      <c r="E59" s="24"/>
      <c r="F59" s="17"/>
      <c r="G59" s="17"/>
    </row>
    <row r="60" spans="1:7" s="39" customFormat="1" x14ac:dyDescent="0.25">
      <c r="A60" s="18"/>
      <c r="B60" s="29" t="s">
        <v>111</v>
      </c>
      <c r="C60" s="26">
        <v>310</v>
      </c>
      <c r="D60" s="21">
        <v>0</v>
      </c>
      <c r="E60" s="21">
        <v>0</v>
      </c>
      <c r="F60" s="41"/>
      <c r="G60" s="41"/>
    </row>
    <row r="61" spans="1:7" x14ac:dyDescent="0.25">
      <c r="B61" s="29" t="s">
        <v>83</v>
      </c>
      <c r="C61" s="26">
        <v>311</v>
      </c>
      <c r="D61" s="21"/>
      <c r="E61" s="21"/>
      <c r="F61" s="17"/>
      <c r="G61" s="17"/>
    </row>
    <row r="62" spans="1:7" ht="24" x14ac:dyDescent="0.25">
      <c r="B62" s="29" t="s">
        <v>121</v>
      </c>
      <c r="C62" s="26">
        <v>312</v>
      </c>
      <c r="D62" s="21">
        <v>462091</v>
      </c>
      <c r="E62" s="21">
        <v>554510</v>
      </c>
      <c r="F62" s="17"/>
      <c r="G62" s="17"/>
    </row>
    <row r="63" spans="1:7" ht="33.75" customHeight="1" x14ac:dyDescent="0.25">
      <c r="B63" s="29" t="s">
        <v>122</v>
      </c>
      <c r="C63" s="26">
        <v>313</v>
      </c>
      <c r="D63" s="21">
        <v>1318483</v>
      </c>
      <c r="E63" s="21">
        <v>1120086</v>
      </c>
      <c r="F63" s="17"/>
      <c r="G63" s="17"/>
    </row>
    <row r="64" spans="1:7" ht="33.75" customHeight="1" x14ac:dyDescent="0.25">
      <c r="B64" s="29" t="s">
        <v>123</v>
      </c>
      <c r="C64" s="26">
        <v>314</v>
      </c>
      <c r="D64" s="21">
        <v>1054506</v>
      </c>
      <c r="E64" s="21">
        <v>1182440</v>
      </c>
      <c r="F64" s="17"/>
      <c r="G64" s="17"/>
    </row>
    <row r="65" spans="1:15" x14ac:dyDescent="0.25">
      <c r="B65" s="29" t="s">
        <v>124</v>
      </c>
      <c r="C65" s="26">
        <v>315</v>
      </c>
      <c r="D65" s="21">
        <v>1285620</v>
      </c>
      <c r="E65" s="21">
        <v>1679399</v>
      </c>
      <c r="F65" s="17"/>
      <c r="G65" s="17"/>
    </row>
    <row r="66" spans="1:15" ht="32.25" customHeight="1" x14ac:dyDescent="0.25">
      <c r="B66" s="29" t="s">
        <v>125</v>
      </c>
      <c r="C66" s="26">
        <v>316</v>
      </c>
      <c r="D66" s="21">
        <v>6618119</v>
      </c>
      <c r="E66" s="21">
        <v>9411237</v>
      </c>
      <c r="F66" s="17"/>
      <c r="G66" s="17"/>
    </row>
    <row r="67" spans="1:15" ht="24" x14ac:dyDescent="0.25">
      <c r="B67" s="56" t="s">
        <v>126</v>
      </c>
      <c r="C67" s="16">
        <v>400</v>
      </c>
      <c r="D67" s="24">
        <f>SUM(D60:D66)</f>
        <v>10738819</v>
      </c>
      <c r="E67" s="24">
        <f>SUM(E60:E66)</f>
        <v>13947672</v>
      </c>
      <c r="F67" s="17"/>
      <c r="G67" s="17"/>
    </row>
    <row r="68" spans="1:15" x14ac:dyDescent="0.25">
      <c r="B68" s="56" t="s">
        <v>127</v>
      </c>
      <c r="C68" s="16" t="s">
        <v>0</v>
      </c>
      <c r="D68" s="24"/>
      <c r="E68" s="24"/>
      <c r="F68" s="17"/>
      <c r="G68" s="17"/>
    </row>
    <row r="69" spans="1:15" x14ac:dyDescent="0.25">
      <c r="B69" s="29" t="s">
        <v>128</v>
      </c>
      <c r="C69" s="26">
        <v>410</v>
      </c>
      <c r="D69" s="21">
        <v>678550</v>
      </c>
      <c r="E69" s="21">
        <v>678550</v>
      </c>
      <c r="F69" s="17"/>
      <c r="G69" s="17"/>
    </row>
    <row r="70" spans="1:15" x14ac:dyDescent="0.25">
      <c r="B70" s="29" t="s">
        <v>129</v>
      </c>
      <c r="C70" s="26">
        <v>411</v>
      </c>
      <c r="D70" s="21"/>
      <c r="E70" s="21"/>
      <c r="F70" s="17"/>
      <c r="G70" s="17"/>
    </row>
    <row r="71" spans="1:15" ht="24" x14ac:dyDescent="0.25">
      <c r="B71" s="29" t="s">
        <v>130</v>
      </c>
      <c r="C71" s="26">
        <v>412</v>
      </c>
      <c r="D71" s="21"/>
      <c r="E71" s="21"/>
      <c r="F71" s="17"/>
      <c r="G71" s="17"/>
    </row>
    <row r="72" spans="1:15" x14ac:dyDescent="0.25">
      <c r="B72" s="29" t="s">
        <v>131</v>
      </c>
      <c r="C72" s="26">
        <v>413</v>
      </c>
      <c r="D72" s="21">
        <v>1854710</v>
      </c>
      <c r="E72" s="21">
        <v>1960376</v>
      </c>
      <c r="F72" s="17"/>
      <c r="G72" s="17"/>
    </row>
    <row r="73" spans="1:15" ht="24" x14ac:dyDescent="0.25">
      <c r="B73" s="29" t="s">
        <v>132</v>
      </c>
      <c r="C73" s="26">
        <v>414</v>
      </c>
      <c r="D73" s="21">
        <v>37395481</v>
      </c>
      <c r="E73" s="21">
        <v>38296101</v>
      </c>
      <c r="F73" s="17"/>
      <c r="G73" s="17"/>
    </row>
    <row r="74" spans="1:15" ht="36" x14ac:dyDescent="0.25">
      <c r="B74" s="29" t="s">
        <v>133</v>
      </c>
      <c r="C74" s="26">
        <v>420</v>
      </c>
      <c r="D74" s="21">
        <f>SUM(D69:D73)</f>
        <v>39928741</v>
      </c>
      <c r="E74" s="21">
        <f>SUM(E69:E73)</f>
        <v>40935027</v>
      </c>
      <c r="F74" s="17"/>
      <c r="G74" s="17"/>
    </row>
    <row r="75" spans="1:15" x14ac:dyDescent="0.25">
      <c r="B75" s="29" t="s">
        <v>134</v>
      </c>
      <c r="C75" s="26">
        <v>421</v>
      </c>
      <c r="D75" s="21"/>
      <c r="E75" s="21"/>
      <c r="F75" s="17"/>
      <c r="G75" s="17"/>
    </row>
    <row r="76" spans="1:15" s="49" customFormat="1" x14ac:dyDescent="0.25">
      <c r="A76" s="18"/>
      <c r="B76" s="56" t="s">
        <v>135</v>
      </c>
      <c r="C76" s="16">
        <v>500</v>
      </c>
      <c r="D76" s="24">
        <f>D75+D74</f>
        <v>39928741</v>
      </c>
      <c r="E76" s="24">
        <f>E75+E74</f>
        <v>40935027</v>
      </c>
      <c r="F76" s="50"/>
      <c r="G76" s="50"/>
      <c r="K76" s="51"/>
      <c r="L76" s="51"/>
      <c r="M76" s="51"/>
      <c r="N76" s="51"/>
      <c r="O76" s="51"/>
    </row>
    <row r="77" spans="1:15" s="49" customFormat="1" ht="24" x14ac:dyDescent="0.25">
      <c r="A77" s="18"/>
      <c r="B77" s="56" t="s">
        <v>136</v>
      </c>
      <c r="C77" s="16" t="s">
        <v>0</v>
      </c>
      <c r="D77" s="24">
        <f>D76+D67+D57</f>
        <v>161935584</v>
      </c>
      <c r="E77" s="24">
        <f>E76+E67+E57</f>
        <v>161413726</v>
      </c>
      <c r="F77" s="50"/>
      <c r="G77" s="50"/>
      <c r="K77" s="51"/>
      <c r="L77" s="51"/>
      <c r="M77" s="51"/>
      <c r="N77" s="51"/>
      <c r="O77" s="51"/>
    </row>
    <row r="78" spans="1:15" s="49" customFormat="1" x14ac:dyDescent="0.25">
      <c r="A78" s="37"/>
      <c r="B78" s="38" t="s">
        <v>0</v>
      </c>
      <c r="C78" s="38" t="s">
        <v>0</v>
      </c>
      <c r="D78" s="58">
        <f>D77-D46</f>
        <v>0</v>
      </c>
      <c r="E78" s="58">
        <f>E77-E46</f>
        <v>0</v>
      </c>
      <c r="F78" s="50"/>
      <c r="G78" s="50"/>
      <c r="K78" s="51"/>
      <c r="L78" s="51"/>
      <c r="M78" s="51"/>
      <c r="N78" s="51"/>
      <c r="O78" s="51"/>
    </row>
    <row r="79" spans="1:15" s="49" customFormat="1" x14ac:dyDescent="0.25">
      <c r="A79" s="42"/>
      <c r="B79" s="6" t="s">
        <v>0</v>
      </c>
      <c r="C79" s="6" t="s">
        <v>0</v>
      </c>
      <c r="D79" s="59"/>
      <c r="E79" s="6" t="s">
        <v>0</v>
      </c>
      <c r="F79" s="50"/>
      <c r="G79" s="50"/>
      <c r="K79" s="51"/>
      <c r="L79" s="51"/>
      <c r="M79" s="51"/>
      <c r="N79" s="51"/>
      <c r="O79" s="51"/>
    </row>
    <row r="80" spans="1:15" x14ac:dyDescent="0.25">
      <c r="A80" s="42"/>
      <c r="B80" s="60" t="s">
        <v>68</v>
      </c>
      <c r="C80" s="7"/>
      <c r="D80" s="61" t="s">
        <v>0</v>
      </c>
      <c r="E80" s="61" t="s">
        <v>0</v>
      </c>
      <c r="F80" s="17"/>
      <c r="G80" s="17"/>
    </row>
    <row r="81" spans="1:7" ht="24.75" x14ac:dyDescent="0.25">
      <c r="A81" s="42"/>
      <c r="B81" s="62" t="s">
        <v>69</v>
      </c>
      <c r="D81" s="45" t="s">
        <v>70</v>
      </c>
      <c r="E81" s="45"/>
      <c r="F81" s="17"/>
      <c r="G81" s="17"/>
    </row>
    <row r="82" spans="1:7" x14ac:dyDescent="0.25">
      <c r="A82" s="42"/>
      <c r="B82" s="63"/>
      <c r="D82" s="64"/>
      <c r="E82" s="45"/>
      <c r="F82" s="17"/>
      <c r="G82" s="17"/>
    </row>
    <row r="83" spans="1:7" x14ac:dyDescent="0.25">
      <c r="A83" s="42"/>
      <c r="B83" s="43" t="s">
        <v>71</v>
      </c>
      <c r="D83" s="65" t="s">
        <v>0</v>
      </c>
      <c r="E83" s="47"/>
      <c r="F83" s="17"/>
      <c r="G83" s="17"/>
    </row>
    <row r="84" spans="1:7" ht="24" x14ac:dyDescent="0.25">
      <c r="A84" s="42"/>
      <c r="B84" s="66" t="s">
        <v>72</v>
      </c>
      <c r="D84" s="45" t="s">
        <v>70</v>
      </c>
      <c r="E84" s="45"/>
      <c r="F84" s="17"/>
      <c r="G84" s="17"/>
    </row>
    <row r="85" spans="1:7" x14ac:dyDescent="0.25">
      <c r="A85" s="42"/>
      <c r="D85" s="46"/>
      <c r="F85" s="17"/>
      <c r="G85" s="17"/>
    </row>
    <row r="86" spans="1:7" x14ac:dyDescent="0.25">
      <c r="A86" s="42"/>
      <c r="D86" s="46"/>
      <c r="F86" s="17"/>
      <c r="G86" s="17"/>
    </row>
    <row r="87" spans="1:7" x14ac:dyDescent="0.25">
      <c r="A87" s="42"/>
      <c r="D87" s="46"/>
      <c r="F87" s="17"/>
      <c r="G87" s="17"/>
    </row>
    <row r="88" spans="1:7" ht="51" customHeight="1" x14ac:dyDescent="0.25">
      <c r="A88" s="42"/>
      <c r="D88" s="46"/>
      <c r="F88" s="17"/>
      <c r="G88" s="17"/>
    </row>
    <row r="89" spans="1:7" x14ac:dyDescent="0.25">
      <c r="A89" s="42"/>
      <c r="D89" s="46"/>
      <c r="F89" s="17"/>
      <c r="G89" s="17"/>
    </row>
    <row r="90" spans="1:7" x14ac:dyDescent="0.25">
      <c r="A90" s="42"/>
      <c r="D90" s="46"/>
      <c r="F90" s="17"/>
      <c r="G90" s="17"/>
    </row>
    <row r="91" spans="1:7" x14ac:dyDescent="0.25">
      <c r="A91" s="42"/>
      <c r="D91" s="46"/>
      <c r="F91" s="17"/>
      <c r="G91" s="17"/>
    </row>
    <row r="92" spans="1:7" x14ac:dyDescent="0.25">
      <c r="A92" s="42"/>
      <c r="D92" s="46"/>
      <c r="F92" s="17"/>
      <c r="G92" s="17"/>
    </row>
    <row r="93" spans="1:7" x14ac:dyDescent="0.25">
      <c r="A93" s="42"/>
      <c r="D93" s="46"/>
      <c r="F93" s="17"/>
      <c r="G93" s="17"/>
    </row>
    <row r="94" spans="1:7" x14ac:dyDescent="0.25">
      <c r="A94" s="42"/>
      <c r="D94" s="46"/>
      <c r="F94" s="17"/>
      <c r="G94" s="17"/>
    </row>
    <row r="95" spans="1:7" x14ac:dyDescent="0.25">
      <c r="A95" s="42"/>
      <c r="D95" s="46"/>
      <c r="F95" s="17"/>
      <c r="G95" s="17"/>
    </row>
    <row r="96" spans="1:7" x14ac:dyDescent="0.25">
      <c r="A96" s="42"/>
      <c r="D96" s="46"/>
      <c r="F96" s="17"/>
      <c r="G96" s="17"/>
    </row>
    <row r="97" spans="1:7" x14ac:dyDescent="0.25">
      <c r="A97" s="42"/>
      <c r="D97" s="46"/>
      <c r="F97" s="17"/>
      <c r="G97" s="17"/>
    </row>
    <row r="98" spans="1:7" x14ac:dyDescent="0.25">
      <c r="A98" s="42"/>
      <c r="D98" s="46"/>
      <c r="F98" s="17"/>
      <c r="G98" s="17"/>
    </row>
    <row r="99" spans="1:7" x14ac:dyDescent="0.25">
      <c r="A99" s="42"/>
      <c r="D99" s="46"/>
      <c r="F99" s="17"/>
      <c r="G99" s="17"/>
    </row>
    <row r="100" spans="1:7" x14ac:dyDescent="0.25">
      <c r="A100" s="42"/>
      <c r="D100" s="46"/>
      <c r="F100" s="41"/>
      <c r="G100" s="41"/>
    </row>
    <row r="101" spans="1:7" x14ac:dyDescent="0.25">
      <c r="A101" s="42"/>
      <c r="D101" s="46"/>
      <c r="F101" s="41"/>
      <c r="G101" s="41"/>
    </row>
    <row r="102" spans="1:7" x14ac:dyDescent="0.25">
      <c r="F102" s="41">
        <v>0</v>
      </c>
      <c r="G102" s="41">
        <v>0</v>
      </c>
    </row>
    <row r="103" spans="1:7" x14ac:dyDescent="0.25">
      <c r="F103" s="41"/>
      <c r="G103" s="41"/>
    </row>
    <row r="104" spans="1:7" x14ac:dyDescent="0.25">
      <c r="F104" s="41"/>
      <c r="G104" s="41"/>
    </row>
    <row r="105" spans="1:7" x14ac:dyDescent="0.25">
      <c r="F105" s="17"/>
      <c r="G105" s="17"/>
    </row>
    <row r="106" spans="1:7" x14ac:dyDescent="0.25">
      <c r="F106" s="17"/>
      <c r="G106" s="17"/>
    </row>
    <row r="107" spans="1:7" x14ac:dyDescent="0.25">
      <c r="F107" s="17"/>
      <c r="G107" s="17"/>
    </row>
    <row r="108" spans="1:7" x14ac:dyDescent="0.25">
      <c r="F108" s="17"/>
      <c r="G108" s="17"/>
    </row>
    <row r="109" spans="1:7" x14ac:dyDescent="0.25">
      <c r="F109" s="17"/>
      <c r="G109" s="17"/>
    </row>
    <row r="110" spans="1:7" x14ac:dyDescent="0.25">
      <c r="F110" s="17"/>
      <c r="G110" s="17"/>
    </row>
    <row r="111" spans="1:7" x14ac:dyDescent="0.25">
      <c r="F111" s="17"/>
      <c r="G111" s="17"/>
    </row>
    <row r="112" spans="1:7" x14ac:dyDescent="0.25">
      <c r="F112" s="17"/>
      <c r="G112" s="17"/>
    </row>
    <row r="113" spans="6:7" x14ac:dyDescent="0.25">
      <c r="F113" s="17"/>
      <c r="G113" s="17"/>
    </row>
    <row r="114" spans="6:7" x14ac:dyDescent="0.25">
      <c r="F114" s="17"/>
      <c r="G114" s="17"/>
    </row>
    <row r="115" spans="6:7" x14ac:dyDescent="0.25">
      <c r="F115" s="41"/>
      <c r="G115" s="41"/>
    </row>
    <row r="116" spans="6:7" x14ac:dyDescent="0.25">
      <c r="F116" s="41"/>
      <c r="G116" s="41"/>
    </row>
    <row r="117" spans="6:7" x14ac:dyDescent="0.25">
      <c r="F117" s="41"/>
      <c r="G117" s="41"/>
    </row>
    <row r="118" spans="6:7" x14ac:dyDescent="0.25">
      <c r="F118" s="41"/>
      <c r="G118" s="41"/>
    </row>
    <row r="119" spans="6:7" x14ac:dyDescent="0.25">
      <c r="F119" s="41">
        <v>0</v>
      </c>
      <c r="G119" s="41">
        <v>0</v>
      </c>
    </row>
    <row r="120" spans="6:7" x14ac:dyDescent="0.25">
      <c r="F120" s="41">
        <v>0</v>
      </c>
      <c r="G120" s="41">
        <v>0</v>
      </c>
    </row>
    <row r="121" spans="6:7" x14ac:dyDescent="0.25">
      <c r="F121" s="41"/>
      <c r="G121" s="41"/>
    </row>
    <row r="122" spans="6:7" x14ac:dyDescent="0.25">
      <c r="F122" s="41"/>
      <c r="G122" s="41"/>
    </row>
    <row r="123" spans="6:7" x14ac:dyDescent="0.25">
      <c r="F123" s="17"/>
      <c r="G123" s="17"/>
    </row>
    <row r="124" spans="6:7" x14ac:dyDescent="0.25">
      <c r="F124" s="17"/>
      <c r="G124" s="17"/>
    </row>
    <row r="125" spans="6:7" x14ac:dyDescent="0.25">
      <c r="F125" s="17"/>
      <c r="G125" s="17"/>
    </row>
    <row r="126" spans="6:7" x14ac:dyDescent="0.25">
      <c r="F126" s="17"/>
      <c r="G126" s="17"/>
    </row>
    <row r="127" spans="6:7" x14ac:dyDescent="0.25">
      <c r="F127" s="17"/>
      <c r="G127" s="17"/>
    </row>
    <row r="128" spans="6:7" x14ac:dyDescent="0.25">
      <c r="F128" s="17"/>
      <c r="G128" s="17"/>
    </row>
    <row r="129" spans="6:7" x14ac:dyDescent="0.25">
      <c r="F129" s="17"/>
      <c r="G129" s="17"/>
    </row>
    <row r="130" spans="6:7" x14ac:dyDescent="0.25">
      <c r="F130" s="17"/>
      <c r="G130" s="17"/>
    </row>
    <row r="131" spans="6:7" x14ac:dyDescent="0.25">
      <c r="F131" s="41">
        <v>0</v>
      </c>
      <c r="G131" s="41">
        <v>0</v>
      </c>
    </row>
    <row r="132" spans="6:7" x14ac:dyDescent="0.25">
      <c r="F132" s="41"/>
      <c r="G132" s="41"/>
    </row>
    <row r="133" spans="6:7" x14ac:dyDescent="0.25">
      <c r="F133" s="41"/>
      <c r="G133" s="41"/>
    </row>
    <row r="134" spans="6:7" x14ac:dyDescent="0.25">
      <c r="F134" s="41"/>
      <c r="G134" s="41"/>
    </row>
    <row r="135" spans="6:7" x14ac:dyDescent="0.25">
      <c r="F135" s="41"/>
      <c r="G135" s="41"/>
    </row>
    <row r="136" spans="6:7" x14ac:dyDescent="0.25">
      <c r="F136" s="41"/>
      <c r="G136" s="41"/>
    </row>
    <row r="137" spans="6:7" x14ac:dyDescent="0.25">
      <c r="F137" s="41"/>
      <c r="G137" s="41"/>
    </row>
    <row r="138" spans="6:7" x14ac:dyDescent="0.25">
      <c r="F138" s="41"/>
      <c r="G138" s="41"/>
    </row>
    <row r="139" spans="6:7" x14ac:dyDescent="0.25">
      <c r="F139" s="41"/>
      <c r="G139" s="41"/>
    </row>
    <row r="140" spans="6:7" x14ac:dyDescent="0.25">
      <c r="F140" s="41"/>
      <c r="G140" s="41"/>
    </row>
    <row r="141" spans="6:7" x14ac:dyDescent="0.25">
      <c r="F141" s="41">
        <v>0</v>
      </c>
      <c r="G141" s="41">
        <v>0</v>
      </c>
    </row>
    <row r="142" spans="6:7" x14ac:dyDescent="0.25">
      <c r="F142" s="41"/>
      <c r="G142" s="41"/>
    </row>
    <row r="143" spans="6:7" x14ac:dyDescent="0.25">
      <c r="F143" s="41"/>
      <c r="G143" s="41"/>
    </row>
    <row r="144" spans="6:7" x14ac:dyDescent="0.25">
      <c r="F144" s="41"/>
      <c r="G144" s="41"/>
    </row>
    <row r="145" spans="6:7" x14ac:dyDescent="0.25">
      <c r="F145" s="41"/>
      <c r="G145" s="41"/>
    </row>
    <row r="146" spans="6:7" x14ac:dyDescent="0.25">
      <c r="F146" s="41"/>
      <c r="G146" s="41"/>
    </row>
    <row r="147" spans="6:7" x14ac:dyDescent="0.25">
      <c r="F147" s="41"/>
      <c r="G147" s="41"/>
    </row>
    <row r="148" spans="6:7" x14ac:dyDescent="0.25">
      <c r="F148" s="41"/>
      <c r="G148" s="41"/>
    </row>
    <row r="149" spans="6:7" x14ac:dyDescent="0.25">
      <c r="F149" s="41"/>
      <c r="G149" s="41"/>
    </row>
    <row r="150" spans="6:7" x14ac:dyDescent="0.25">
      <c r="F150" s="41">
        <v>0</v>
      </c>
      <c r="G150" s="41">
        <v>0</v>
      </c>
    </row>
    <row r="151" spans="6:7" x14ac:dyDescent="0.25">
      <c r="F151" s="41"/>
      <c r="G151" s="41"/>
    </row>
    <row r="152" spans="6:7" s="39" customFormat="1" x14ac:dyDescent="0.25">
      <c r="F152" s="41"/>
      <c r="G152" s="41"/>
    </row>
    <row r="153" spans="6:7" x14ac:dyDescent="0.25">
      <c r="F153" s="17"/>
      <c r="G153" s="17"/>
    </row>
    <row r="154" spans="6:7" x14ac:dyDescent="0.25">
      <c r="F154" s="17"/>
      <c r="G154" s="17"/>
    </row>
    <row r="155" spans="6:7" x14ac:dyDescent="0.25">
      <c r="F155" s="17"/>
      <c r="G155" s="17"/>
    </row>
    <row r="156" spans="6:7" x14ac:dyDescent="0.25">
      <c r="F156" s="17"/>
      <c r="G156" s="17"/>
    </row>
    <row r="157" spans="6:7" x14ac:dyDescent="0.25">
      <c r="F157" s="17"/>
      <c r="G157" s="17"/>
    </row>
    <row r="158" spans="6:7" x14ac:dyDescent="0.25">
      <c r="F158" s="17"/>
      <c r="G158" s="17"/>
    </row>
    <row r="159" spans="6:7" x14ac:dyDescent="0.25">
      <c r="F159" s="17"/>
      <c r="G159" s="17"/>
    </row>
    <row r="160" spans="6:7" x14ac:dyDescent="0.25">
      <c r="F160" s="17"/>
      <c r="G160" s="17"/>
    </row>
    <row r="161" spans="1:7" x14ac:dyDescent="0.25">
      <c r="F161" s="17"/>
      <c r="G161" s="17"/>
    </row>
    <row r="162" spans="1:7" x14ac:dyDescent="0.25">
      <c r="F162" s="17"/>
      <c r="G162" s="17"/>
    </row>
    <row r="163" spans="1:7" x14ac:dyDescent="0.25">
      <c r="F163" s="17"/>
      <c r="G163" s="17"/>
    </row>
    <row r="164" spans="1:7" x14ac:dyDescent="0.25">
      <c r="F164" s="17"/>
      <c r="G164" s="17"/>
    </row>
    <row r="165" spans="1:7" x14ac:dyDescent="0.25">
      <c r="F165" s="17"/>
      <c r="G165" s="17"/>
    </row>
    <row r="166" spans="1:7" x14ac:dyDescent="0.25">
      <c r="F166" s="17"/>
      <c r="G166" s="17"/>
    </row>
    <row r="167" spans="1:7" x14ac:dyDescent="0.25">
      <c r="F167" s="17"/>
      <c r="G167" s="17"/>
    </row>
    <row r="168" spans="1:7" x14ac:dyDescent="0.25">
      <c r="F168" s="17"/>
      <c r="G168" s="17"/>
    </row>
    <row r="169" spans="1:7" x14ac:dyDescent="0.25">
      <c r="F169" s="17"/>
      <c r="G169" s="17"/>
    </row>
    <row r="170" spans="1:7" x14ac:dyDescent="0.25">
      <c r="F170" s="17"/>
      <c r="G170" s="17"/>
    </row>
    <row r="171" spans="1:7" x14ac:dyDescent="0.25">
      <c r="F171" s="17"/>
      <c r="G171" s="17"/>
    </row>
    <row r="172" spans="1:7" x14ac:dyDescent="0.25">
      <c r="F172" s="17"/>
      <c r="G172" s="17"/>
    </row>
    <row r="173" spans="1:7" x14ac:dyDescent="0.25">
      <c r="F173" s="17"/>
      <c r="G173" s="17"/>
    </row>
    <row r="174" spans="1:7" x14ac:dyDescent="0.25">
      <c r="F174" s="17"/>
      <c r="G174" s="17"/>
    </row>
    <row r="175" spans="1:7" x14ac:dyDescent="0.25">
      <c r="F175" s="17"/>
      <c r="G175" s="17"/>
    </row>
    <row r="176" spans="1:7" x14ac:dyDescent="0.25">
      <c r="A176" s="42"/>
      <c r="D176" s="46"/>
      <c r="F176" s="17"/>
      <c r="G176" s="17"/>
    </row>
    <row r="177" spans="1:14" x14ac:dyDescent="0.25">
      <c r="A177" s="42"/>
      <c r="D177" s="46"/>
      <c r="F177" s="17"/>
      <c r="G177" s="17"/>
    </row>
    <row r="178" spans="1:14" x14ac:dyDescent="0.25">
      <c r="A178" s="42"/>
      <c r="D178" s="46"/>
      <c r="F178" s="17"/>
      <c r="G178" s="17"/>
    </row>
    <row r="179" spans="1:14" x14ac:dyDescent="0.25">
      <c r="A179" s="42"/>
      <c r="D179" s="46"/>
      <c r="F179" s="17"/>
      <c r="G179" s="17"/>
    </row>
    <row r="180" spans="1:14" x14ac:dyDescent="0.25">
      <c r="A180" s="42"/>
      <c r="D180" s="46"/>
      <c r="F180" s="17"/>
      <c r="G180" s="17"/>
    </row>
    <row r="181" spans="1:14" x14ac:dyDescent="0.25">
      <c r="A181" s="42"/>
      <c r="D181" s="46"/>
      <c r="F181" s="17"/>
      <c r="G181" s="17"/>
    </row>
    <row r="182" spans="1:14" x14ac:dyDescent="0.25">
      <c r="A182" s="42"/>
      <c r="D182" s="46"/>
      <c r="F182" s="17"/>
      <c r="G182" s="17"/>
    </row>
    <row r="183" spans="1:14" x14ac:dyDescent="0.25">
      <c r="A183" s="42"/>
      <c r="D183" s="46"/>
      <c r="F183" s="17"/>
      <c r="G183" s="17"/>
    </row>
    <row r="184" spans="1:14" x14ac:dyDescent="0.25">
      <c r="A184" s="42"/>
      <c r="D184" s="46"/>
      <c r="F184" s="17"/>
      <c r="G184" s="17"/>
    </row>
    <row r="185" spans="1:14" x14ac:dyDescent="0.25">
      <c r="A185" s="42"/>
      <c r="D185" s="46"/>
      <c r="F185" s="17"/>
      <c r="G185" s="17"/>
    </row>
    <row r="186" spans="1:14" x14ac:dyDescent="0.25">
      <c r="A186" s="42"/>
      <c r="D186" s="46"/>
      <c r="F186" s="17"/>
      <c r="G186" s="17"/>
    </row>
    <row r="187" spans="1:14" x14ac:dyDescent="0.25">
      <c r="A187" s="42"/>
      <c r="B187"/>
      <c r="C187"/>
      <c r="D187"/>
      <c r="E187"/>
      <c r="F187"/>
      <c r="G187"/>
      <c r="H187"/>
      <c r="I187"/>
      <c r="J187"/>
      <c r="K187"/>
      <c r="L187"/>
      <c r="M187"/>
      <c r="N187"/>
    </row>
    <row r="188" spans="1:14" x14ac:dyDescent="0.25">
      <c r="A188" s="42"/>
      <c r="B188"/>
      <c r="C188"/>
      <c r="D188"/>
      <c r="E188"/>
      <c r="F188"/>
      <c r="G188"/>
      <c r="H188"/>
      <c r="I188"/>
      <c r="J188"/>
      <c r="K188"/>
      <c r="L188"/>
      <c r="M188"/>
      <c r="N188"/>
    </row>
    <row r="189" spans="1:14" x14ac:dyDescent="0.25">
      <c r="A189" s="42"/>
      <c r="B189"/>
      <c r="C189"/>
      <c r="D189"/>
      <c r="E189"/>
      <c r="F189"/>
      <c r="G189"/>
      <c r="H189"/>
      <c r="I189"/>
      <c r="J189"/>
      <c r="K189"/>
      <c r="L189"/>
      <c r="M189"/>
      <c r="N189"/>
    </row>
    <row r="190" spans="1:14" x14ac:dyDescent="0.25">
      <c r="A190" s="42"/>
      <c r="B190"/>
      <c r="C190"/>
      <c r="D190"/>
      <c r="E190"/>
      <c r="F190"/>
      <c r="G190"/>
      <c r="H190"/>
      <c r="I190"/>
      <c r="J190"/>
      <c r="K190"/>
      <c r="L190"/>
      <c r="M190"/>
      <c r="N190"/>
    </row>
    <row r="191" spans="1:14" x14ac:dyDescent="0.25">
      <c r="A191" s="42"/>
      <c r="B191"/>
      <c r="C191"/>
      <c r="D191"/>
      <c r="E191"/>
      <c r="F191"/>
      <c r="G191"/>
      <c r="H191"/>
      <c r="I191"/>
      <c r="J191"/>
      <c r="K191"/>
      <c r="L191"/>
      <c r="M191"/>
      <c r="N191"/>
    </row>
    <row r="192" spans="1:14" x14ac:dyDescent="0.25">
      <c r="A192" s="42"/>
      <c r="B192"/>
      <c r="C192"/>
      <c r="D192"/>
      <c r="E192"/>
      <c r="F192"/>
      <c r="G192"/>
      <c r="H192"/>
      <c r="I192"/>
      <c r="J192"/>
      <c r="K192"/>
      <c r="L192"/>
      <c r="M192"/>
      <c r="N192"/>
    </row>
    <row r="193" spans="1:15" x14ac:dyDescent="0.25">
      <c r="A193" s="42"/>
      <c r="B193"/>
      <c r="C193"/>
      <c r="D193"/>
      <c r="E193"/>
      <c r="F193"/>
      <c r="G193"/>
      <c r="H193"/>
      <c r="I193"/>
      <c r="J193"/>
      <c r="K193"/>
      <c r="L193"/>
      <c r="M193"/>
      <c r="N193"/>
    </row>
    <row r="194" spans="1:15" x14ac:dyDescent="0.25">
      <c r="A194" s="42"/>
      <c r="B194"/>
      <c r="C194"/>
      <c r="D194"/>
      <c r="E194"/>
      <c r="F194"/>
      <c r="G194"/>
      <c r="H194"/>
      <c r="I194"/>
      <c r="J194"/>
      <c r="K194"/>
      <c r="L194"/>
      <c r="M194"/>
      <c r="N194"/>
    </row>
    <row r="195" spans="1:15" s="49" customFormat="1" x14ac:dyDescent="0.25">
      <c r="A195" s="48"/>
      <c r="B195"/>
      <c r="C195"/>
      <c r="D195"/>
      <c r="E195"/>
      <c r="F195"/>
      <c r="G195"/>
      <c r="H195"/>
      <c r="I195"/>
      <c r="J195"/>
      <c r="K195"/>
      <c r="L195"/>
      <c r="M195"/>
      <c r="N195"/>
      <c r="O195" s="51"/>
    </row>
    <row r="196" spans="1:15" s="49" customFormat="1" x14ac:dyDescent="0.25">
      <c r="A196" s="48"/>
      <c r="B196"/>
      <c r="C196"/>
      <c r="D196"/>
      <c r="E196"/>
      <c r="F196"/>
      <c r="G196"/>
      <c r="H196"/>
      <c r="I196"/>
      <c r="J196"/>
      <c r="K196"/>
      <c r="L196"/>
      <c r="M196"/>
      <c r="N196"/>
      <c r="O196" s="51"/>
    </row>
    <row r="197" spans="1:15" s="49" customFormat="1" x14ac:dyDescent="0.25">
      <c r="A197" s="48"/>
      <c r="B197"/>
      <c r="C197"/>
      <c r="D197"/>
      <c r="E197"/>
      <c r="F197"/>
      <c r="G197"/>
      <c r="H197"/>
      <c r="I197"/>
      <c r="J197"/>
      <c r="K197"/>
      <c r="L197"/>
      <c r="M197"/>
      <c r="N197"/>
      <c r="O197" s="51"/>
    </row>
    <row r="198" spans="1:15" s="49" customFormat="1" x14ac:dyDescent="0.25">
      <c r="A198" s="48"/>
      <c r="B198"/>
      <c r="C198"/>
      <c r="D198"/>
      <c r="E198"/>
      <c r="F198"/>
      <c r="G198"/>
      <c r="H198"/>
      <c r="I198"/>
      <c r="J198"/>
      <c r="K198"/>
      <c r="L198"/>
      <c r="M198"/>
      <c r="N198"/>
      <c r="O198" s="51"/>
    </row>
    <row r="199" spans="1:15" x14ac:dyDescent="0.25">
      <c r="A199" s="42"/>
      <c r="B199"/>
      <c r="C199"/>
      <c r="D199"/>
      <c r="E199"/>
      <c r="F199"/>
      <c r="G199"/>
      <c r="H199"/>
      <c r="I199"/>
      <c r="J199"/>
      <c r="K199"/>
      <c r="L199"/>
      <c r="M199"/>
      <c r="N199"/>
    </row>
    <row r="200" spans="1:15" x14ac:dyDescent="0.25">
      <c r="A200" s="42"/>
      <c r="B200"/>
      <c r="C200"/>
      <c r="D200"/>
      <c r="E200"/>
      <c r="F200"/>
      <c r="G200"/>
      <c r="H200"/>
      <c r="I200"/>
      <c r="J200"/>
      <c r="K200"/>
      <c r="L200"/>
      <c r="M200"/>
      <c r="N200"/>
    </row>
    <row r="201" spans="1:15" x14ac:dyDescent="0.25">
      <c r="A201" s="42"/>
      <c r="B201"/>
      <c r="C201"/>
      <c r="D201"/>
      <c r="E201"/>
      <c r="F201"/>
      <c r="G201"/>
      <c r="H201"/>
      <c r="I201"/>
      <c r="J201"/>
      <c r="K201"/>
      <c r="L201"/>
      <c r="M201"/>
      <c r="N201"/>
    </row>
    <row r="202" spans="1:15" x14ac:dyDescent="0.25">
      <c r="A202" s="42"/>
      <c r="B202"/>
      <c r="C202"/>
      <c r="D202"/>
      <c r="E202"/>
      <c r="F202"/>
      <c r="G202"/>
      <c r="H202"/>
      <c r="I202"/>
      <c r="J202"/>
      <c r="K202"/>
      <c r="L202"/>
      <c r="M202"/>
      <c r="N202"/>
    </row>
    <row r="203" spans="1:15" x14ac:dyDescent="0.25">
      <c r="A203" s="42"/>
      <c r="B203"/>
      <c r="C203"/>
      <c r="D203"/>
      <c r="E203"/>
      <c r="F203"/>
      <c r="G203"/>
      <c r="H203"/>
      <c r="I203"/>
      <c r="J203"/>
      <c r="K203"/>
      <c r="L203"/>
      <c r="M203"/>
      <c r="N203"/>
    </row>
    <row r="204" spans="1:15" x14ac:dyDescent="0.25">
      <c r="A204" s="42"/>
      <c r="B204"/>
      <c r="C204"/>
      <c r="D204"/>
      <c r="E204"/>
      <c r="F204"/>
      <c r="G204"/>
      <c r="H204"/>
      <c r="I204"/>
      <c r="J204"/>
      <c r="K204"/>
      <c r="L204"/>
      <c r="M204"/>
      <c r="N204"/>
    </row>
    <row r="205" spans="1:15" x14ac:dyDescent="0.25">
      <c r="A205" s="42"/>
      <c r="B205"/>
      <c r="C205"/>
      <c r="D205"/>
      <c r="E205"/>
      <c r="F205"/>
      <c r="G205"/>
      <c r="H205"/>
      <c r="I205"/>
      <c r="J205"/>
      <c r="K205"/>
      <c r="L205"/>
      <c r="M205"/>
      <c r="N205"/>
    </row>
    <row r="206" spans="1:15" x14ac:dyDescent="0.25">
      <c r="A206" s="42"/>
      <c r="B206"/>
      <c r="C206"/>
      <c r="D206"/>
      <c r="E206"/>
      <c r="F206"/>
      <c r="G206"/>
      <c r="H206"/>
      <c r="I206"/>
      <c r="J206"/>
      <c r="K206"/>
      <c r="L206"/>
      <c r="M206"/>
      <c r="N206"/>
    </row>
    <row r="207" spans="1:15" x14ac:dyDescent="0.25">
      <c r="A207" s="42"/>
      <c r="B207"/>
      <c r="C207"/>
      <c r="D207"/>
      <c r="E207"/>
      <c r="F207"/>
      <c r="G207"/>
      <c r="H207"/>
      <c r="I207"/>
      <c r="J207"/>
      <c r="K207"/>
      <c r="L207"/>
      <c r="M207"/>
      <c r="N207"/>
    </row>
    <row r="208" spans="1:15" ht="34.5" customHeight="1" x14ac:dyDescent="0.25">
      <c r="B208"/>
      <c r="C208"/>
      <c r="D208"/>
      <c r="E208"/>
      <c r="F208"/>
      <c r="G208"/>
      <c r="H208"/>
      <c r="I208"/>
      <c r="J208"/>
      <c r="K208"/>
      <c r="L208"/>
      <c r="M208"/>
      <c r="N208"/>
    </row>
    <row r="209" spans="2:14" x14ac:dyDescent="0.25">
      <c r="B209"/>
      <c r="C209"/>
      <c r="D209"/>
      <c r="E209"/>
      <c r="F209"/>
      <c r="G209"/>
      <c r="H209"/>
      <c r="I209"/>
      <c r="J209"/>
      <c r="K209"/>
      <c r="L209"/>
      <c r="M209"/>
      <c r="N209"/>
    </row>
    <row r="210" spans="2:14" x14ac:dyDescent="0.25">
      <c r="B210"/>
      <c r="C210"/>
      <c r="D210"/>
      <c r="E210"/>
      <c r="F210"/>
      <c r="G210"/>
      <c r="H210"/>
      <c r="I210"/>
      <c r="J210"/>
      <c r="K210"/>
      <c r="L210"/>
      <c r="M210"/>
      <c r="N210"/>
    </row>
    <row r="211" spans="2:14" x14ac:dyDescent="0.25">
      <c r="B211"/>
      <c r="C211"/>
      <c r="D211"/>
      <c r="E211"/>
      <c r="F211"/>
      <c r="G211"/>
      <c r="H211"/>
      <c r="I211"/>
      <c r="J211"/>
      <c r="K211"/>
      <c r="L211"/>
      <c r="M211"/>
      <c r="N211"/>
    </row>
    <row r="212" spans="2:14" x14ac:dyDescent="0.25">
      <c r="B212"/>
      <c r="C212"/>
      <c r="D212"/>
      <c r="E212"/>
      <c r="F212"/>
      <c r="G212"/>
      <c r="H212"/>
      <c r="I212"/>
      <c r="J212"/>
      <c r="K212"/>
      <c r="L212"/>
      <c r="M212"/>
      <c r="N212"/>
    </row>
    <row r="213" spans="2:14" x14ac:dyDescent="0.25">
      <c r="B213"/>
      <c r="C213"/>
      <c r="D213"/>
      <c r="E213"/>
      <c r="F213"/>
      <c r="G213"/>
      <c r="H213"/>
      <c r="I213"/>
      <c r="J213"/>
      <c r="K213"/>
      <c r="L213"/>
      <c r="M213"/>
      <c r="N213"/>
    </row>
    <row r="214" spans="2:14" x14ac:dyDescent="0.25">
      <c r="B214"/>
      <c r="C214"/>
      <c r="D214"/>
      <c r="E214"/>
      <c r="F214"/>
      <c r="G214"/>
      <c r="H214"/>
      <c r="I214"/>
      <c r="J214"/>
      <c r="K214"/>
      <c r="L214"/>
      <c r="M214"/>
      <c r="N214"/>
    </row>
    <row r="215" spans="2:14" x14ac:dyDescent="0.25">
      <c r="B215"/>
      <c r="C215"/>
      <c r="D215"/>
      <c r="E215"/>
      <c r="F215"/>
      <c r="G215"/>
      <c r="H215"/>
      <c r="I215"/>
      <c r="J215"/>
      <c r="K215"/>
      <c r="L215"/>
      <c r="M215"/>
      <c r="N215"/>
    </row>
    <row r="216" spans="2:14" x14ac:dyDescent="0.25">
      <c r="B216"/>
      <c r="C216"/>
      <c r="D216"/>
      <c r="E216"/>
      <c r="F216"/>
      <c r="G216"/>
      <c r="H216"/>
      <c r="I216"/>
      <c r="J216"/>
      <c r="K216"/>
      <c r="L216"/>
      <c r="M216"/>
      <c r="N216"/>
    </row>
    <row r="217" spans="2:14" x14ac:dyDescent="0.25">
      <c r="B217"/>
      <c r="C217"/>
      <c r="D217"/>
      <c r="E217"/>
      <c r="F217"/>
      <c r="G217"/>
      <c r="H217"/>
      <c r="I217"/>
      <c r="J217"/>
      <c r="K217"/>
      <c r="L217"/>
      <c r="M217"/>
      <c r="N217"/>
    </row>
    <row r="218" spans="2:14" x14ac:dyDescent="0.25">
      <c r="B218"/>
      <c r="C218"/>
      <c r="D218"/>
      <c r="E218"/>
      <c r="F218"/>
      <c r="G218"/>
      <c r="H218"/>
      <c r="I218"/>
      <c r="J218"/>
      <c r="K218"/>
      <c r="L218"/>
      <c r="M218"/>
      <c r="N218"/>
    </row>
    <row r="219" spans="2:14" x14ac:dyDescent="0.25">
      <c r="B219"/>
      <c r="C219"/>
      <c r="D219"/>
      <c r="E219"/>
      <c r="F219"/>
      <c r="G219"/>
      <c r="H219"/>
      <c r="I219"/>
      <c r="J219"/>
      <c r="K219"/>
      <c r="L219"/>
      <c r="M219"/>
      <c r="N219"/>
    </row>
    <row r="220" spans="2:14" x14ac:dyDescent="0.25">
      <c r="B220"/>
      <c r="C220"/>
      <c r="D220"/>
      <c r="E220"/>
      <c r="F220"/>
      <c r="G220"/>
      <c r="H220"/>
      <c r="I220"/>
      <c r="J220"/>
      <c r="K220"/>
      <c r="L220"/>
      <c r="M220"/>
      <c r="N220"/>
    </row>
    <row r="221" spans="2:14" x14ac:dyDescent="0.25">
      <c r="B221"/>
      <c r="C221"/>
      <c r="D221"/>
      <c r="E221"/>
      <c r="F221"/>
      <c r="G221"/>
      <c r="H221"/>
      <c r="I221"/>
      <c r="J221"/>
      <c r="K221"/>
      <c r="L221"/>
      <c r="M221"/>
      <c r="N221"/>
    </row>
    <row r="222" spans="2:14" x14ac:dyDescent="0.25">
      <c r="B222"/>
      <c r="C222"/>
      <c r="D222"/>
      <c r="E222"/>
      <c r="F222"/>
      <c r="G222"/>
      <c r="H222"/>
      <c r="I222"/>
      <c r="J222"/>
      <c r="K222"/>
      <c r="L222"/>
      <c r="M222"/>
      <c r="N222"/>
    </row>
    <row r="223" spans="2:14" x14ac:dyDescent="0.25">
      <c r="B223"/>
      <c r="C223"/>
      <c r="D223"/>
      <c r="E223"/>
      <c r="F223"/>
      <c r="G223"/>
      <c r="H223"/>
      <c r="I223"/>
      <c r="J223"/>
      <c r="K223"/>
      <c r="L223"/>
      <c r="M223"/>
      <c r="N223"/>
    </row>
    <row r="224" spans="2:14" x14ac:dyDescent="0.25">
      <c r="B224"/>
      <c r="C224"/>
      <c r="D224"/>
      <c r="E224"/>
      <c r="F224"/>
      <c r="G224"/>
      <c r="H224"/>
      <c r="I224"/>
      <c r="J224"/>
      <c r="K224"/>
      <c r="L224"/>
      <c r="M224"/>
      <c r="N224"/>
    </row>
    <row r="225" spans="2:14" x14ac:dyDescent="0.25">
      <c r="B225"/>
      <c r="C225"/>
      <c r="D225"/>
      <c r="E225"/>
      <c r="F225"/>
      <c r="G225"/>
      <c r="H225"/>
      <c r="I225"/>
      <c r="J225"/>
      <c r="K225"/>
      <c r="L225"/>
      <c r="M225"/>
      <c r="N225"/>
    </row>
    <row r="226" spans="2:14" x14ac:dyDescent="0.25">
      <c r="B226"/>
      <c r="C226"/>
      <c r="D226"/>
      <c r="E226"/>
      <c r="F226"/>
      <c r="G226"/>
      <c r="H226"/>
      <c r="I226"/>
      <c r="J226"/>
      <c r="K226"/>
      <c r="L226"/>
      <c r="M226"/>
      <c r="N226"/>
    </row>
    <row r="227" spans="2:14" x14ac:dyDescent="0.25">
      <c r="B227"/>
      <c r="C227"/>
      <c r="D227"/>
      <c r="E227"/>
      <c r="F227"/>
      <c r="G227"/>
      <c r="H227"/>
      <c r="I227"/>
      <c r="J227"/>
      <c r="K227"/>
      <c r="L227"/>
      <c r="M227"/>
      <c r="N227"/>
    </row>
    <row r="228" spans="2:14" x14ac:dyDescent="0.25">
      <c r="B228"/>
      <c r="C228"/>
      <c r="D228"/>
      <c r="E228"/>
      <c r="F228"/>
      <c r="G228"/>
      <c r="H228"/>
      <c r="I228"/>
      <c r="J228"/>
      <c r="K228"/>
      <c r="L228"/>
      <c r="M228"/>
      <c r="N228"/>
    </row>
    <row r="229" spans="2:14" x14ac:dyDescent="0.25">
      <c r="B229"/>
      <c r="C229"/>
      <c r="D229"/>
      <c r="E229"/>
      <c r="F229"/>
      <c r="G229"/>
      <c r="H229"/>
      <c r="I229"/>
      <c r="J229"/>
      <c r="K229"/>
      <c r="L229"/>
      <c r="M229"/>
      <c r="N229"/>
    </row>
    <row r="230" spans="2:14" x14ac:dyDescent="0.25">
      <c r="B230"/>
      <c r="C230"/>
      <c r="D230"/>
      <c r="E230"/>
      <c r="F230"/>
      <c r="G230"/>
      <c r="H230"/>
      <c r="I230"/>
      <c r="J230"/>
      <c r="K230"/>
      <c r="L230"/>
      <c r="M230"/>
      <c r="N230"/>
    </row>
    <row r="231" spans="2:14" x14ac:dyDescent="0.25">
      <c r="B231"/>
      <c r="C231"/>
      <c r="D231"/>
      <c r="E231"/>
      <c r="F231"/>
      <c r="G231"/>
      <c r="H231"/>
      <c r="I231"/>
      <c r="J231"/>
      <c r="K231"/>
      <c r="L231"/>
      <c r="M231"/>
      <c r="N231"/>
    </row>
    <row r="232" spans="2:14" x14ac:dyDescent="0.25">
      <c r="B232"/>
      <c r="C232"/>
      <c r="D232"/>
      <c r="E232"/>
      <c r="F232"/>
      <c r="G232"/>
      <c r="H232"/>
      <c r="I232"/>
      <c r="J232"/>
      <c r="K232"/>
      <c r="L232"/>
      <c r="M232"/>
      <c r="N232"/>
    </row>
    <row r="233" spans="2:14" x14ac:dyDescent="0.25">
      <c r="B233"/>
      <c r="C233"/>
      <c r="D233"/>
      <c r="E233"/>
      <c r="F233"/>
      <c r="G233"/>
      <c r="H233"/>
      <c r="I233"/>
      <c r="J233"/>
      <c r="K233"/>
      <c r="L233"/>
      <c r="M233"/>
      <c r="N233"/>
    </row>
    <row r="234" spans="2:14" x14ac:dyDescent="0.25">
      <c r="B234"/>
      <c r="C234"/>
      <c r="D234"/>
      <c r="E234"/>
      <c r="F234"/>
      <c r="G234"/>
      <c r="H234"/>
      <c r="I234"/>
      <c r="J234"/>
      <c r="K234"/>
      <c r="L234"/>
      <c r="M234"/>
      <c r="N234"/>
    </row>
    <row r="235" spans="2:14" x14ac:dyDescent="0.25">
      <c r="B235"/>
      <c r="C235"/>
      <c r="D235"/>
      <c r="E235"/>
      <c r="F235"/>
      <c r="G235"/>
      <c r="H235"/>
      <c r="I235"/>
      <c r="J235"/>
      <c r="K235"/>
      <c r="L235"/>
      <c r="M235"/>
      <c r="N235"/>
    </row>
    <row r="236" spans="2:14" x14ac:dyDescent="0.25">
      <c r="B236"/>
      <c r="C236"/>
      <c r="D236"/>
      <c r="E236"/>
      <c r="F236"/>
      <c r="G236"/>
      <c r="H236"/>
      <c r="I236"/>
      <c r="J236"/>
      <c r="K236"/>
      <c r="L236"/>
      <c r="M236"/>
      <c r="N236"/>
    </row>
    <row r="237" spans="2:14" x14ac:dyDescent="0.25">
      <c r="B237"/>
      <c r="C237"/>
      <c r="D237"/>
      <c r="E237"/>
      <c r="F237"/>
      <c r="G237"/>
      <c r="H237"/>
      <c r="I237"/>
      <c r="J237"/>
      <c r="K237"/>
      <c r="L237"/>
      <c r="M237"/>
      <c r="N237"/>
    </row>
    <row r="238" spans="2:14" x14ac:dyDescent="0.25">
      <c r="B238"/>
      <c r="C238"/>
      <c r="D238"/>
      <c r="E238"/>
      <c r="F238"/>
      <c r="G238"/>
      <c r="H238"/>
      <c r="I238"/>
      <c r="J238"/>
      <c r="K238"/>
      <c r="L238"/>
      <c r="M238"/>
      <c r="N238"/>
    </row>
    <row r="239" spans="2:14" x14ac:dyDescent="0.25">
      <c r="B239"/>
      <c r="C239"/>
      <c r="D239"/>
      <c r="E239"/>
      <c r="F239"/>
      <c r="G239"/>
      <c r="H239"/>
      <c r="I239"/>
      <c r="J239"/>
      <c r="K239"/>
      <c r="L239"/>
      <c r="M239"/>
      <c r="N239"/>
    </row>
    <row r="240" spans="2:14" x14ac:dyDescent="0.25">
      <c r="B240"/>
      <c r="C240"/>
      <c r="D240"/>
      <c r="E240"/>
      <c r="F240"/>
      <c r="G240"/>
      <c r="H240"/>
      <c r="I240"/>
      <c r="J240"/>
      <c r="K240"/>
      <c r="L240"/>
      <c r="M240"/>
      <c r="N240"/>
    </row>
    <row r="241" spans="1:14" x14ac:dyDescent="0.25">
      <c r="B241"/>
      <c r="C241"/>
      <c r="D241"/>
      <c r="E241"/>
      <c r="F241"/>
      <c r="G241"/>
      <c r="H241"/>
      <c r="I241"/>
      <c r="J241"/>
      <c r="K241"/>
      <c r="L241"/>
      <c r="M241"/>
      <c r="N241"/>
    </row>
    <row r="242" spans="1:14" x14ac:dyDescent="0.25">
      <c r="B242"/>
      <c r="C242"/>
      <c r="D242"/>
      <c r="E242"/>
      <c r="F242"/>
      <c r="G242"/>
      <c r="H242"/>
      <c r="I242"/>
      <c r="J242"/>
      <c r="K242"/>
      <c r="L242"/>
      <c r="M242"/>
      <c r="N242"/>
    </row>
    <row r="243" spans="1:14" x14ac:dyDescent="0.25">
      <c r="B243"/>
      <c r="C243"/>
      <c r="D243"/>
      <c r="E243"/>
      <c r="F243"/>
      <c r="G243"/>
      <c r="H243"/>
      <c r="I243"/>
      <c r="J243"/>
      <c r="K243"/>
      <c r="L243"/>
      <c r="M243"/>
      <c r="N243"/>
    </row>
    <row r="244" spans="1:14" s="39" customFormat="1" x14ac:dyDescent="0.25">
      <c r="A244" s="37"/>
      <c r="B244"/>
      <c r="C244"/>
      <c r="D244"/>
      <c r="E244"/>
      <c r="F244"/>
      <c r="G244"/>
      <c r="H244"/>
      <c r="I244"/>
      <c r="J244"/>
      <c r="K244"/>
      <c r="L244"/>
      <c r="M244"/>
      <c r="N244"/>
    </row>
    <row r="245" spans="1:14" x14ac:dyDescent="0.25">
      <c r="A245" s="42"/>
      <c r="B245"/>
      <c r="C245"/>
      <c r="D245"/>
      <c r="E245"/>
      <c r="F245"/>
      <c r="G245"/>
      <c r="H245"/>
      <c r="I245"/>
      <c r="J245"/>
      <c r="K245"/>
      <c r="L245"/>
      <c r="M245"/>
      <c r="N245"/>
    </row>
    <row r="246" spans="1:14" x14ac:dyDescent="0.25">
      <c r="A246" s="42"/>
      <c r="B246"/>
      <c r="C246"/>
      <c r="D246"/>
      <c r="E246"/>
      <c r="F246"/>
      <c r="G246"/>
      <c r="H246"/>
      <c r="I246"/>
      <c r="J246"/>
      <c r="K246"/>
      <c r="L246"/>
      <c r="M246"/>
      <c r="N246"/>
    </row>
    <row r="247" spans="1:14" x14ac:dyDescent="0.25">
      <c r="A247" s="42"/>
      <c r="B247"/>
      <c r="C247"/>
      <c r="D247"/>
      <c r="E247"/>
      <c r="F247"/>
      <c r="G247"/>
      <c r="H247"/>
      <c r="I247"/>
      <c r="J247"/>
      <c r="K247"/>
      <c r="L247"/>
      <c r="M247"/>
      <c r="N247"/>
    </row>
    <row r="248" spans="1:14" x14ac:dyDescent="0.25">
      <c r="A248" s="42"/>
      <c r="B248"/>
      <c r="C248"/>
      <c r="D248"/>
      <c r="E248"/>
      <c r="F248"/>
      <c r="G248"/>
      <c r="H248"/>
      <c r="I248"/>
      <c r="J248"/>
      <c r="K248"/>
      <c r="L248"/>
      <c r="M248"/>
      <c r="N248"/>
    </row>
    <row r="249" spans="1:14" x14ac:dyDescent="0.25">
      <c r="A249" s="42"/>
      <c r="B249"/>
      <c r="C249"/>
      <c r="D249"/>
      <c r="E249"/>
      <c r="F249"/>
      <c r="G249"/>
      <c r="H249"/>
      <c r="I249"/>
      <c r="J249"/>
      <c r="K249"/>
      <c r="L249"/>
      <c r="M249"/>
      <c r="N249"/>
    </row>
    <row r="250" spans="1:14" x14ac:dyDescent="0.25">
      <c r="A250" s="42"/>
      <c r="B250"/>
      <c r="C250"/>
      <c r="D250"/>
      <c r="E250"/>
      <c r="F250"/>
      <c r="G250"/>
      <c r="H250"/>
      <c r="I250"/>
      <c r="J250"/>
      <c r="K250"/>
      <c r="L250"/>
      <c r="M250"/>
      <c r="N250"/>
    </row>
    <row r="251" spans="1:14" x14ac:dyDescent="0.25">
      <c r="A251" s="42"/>
      <c r="B251"/>
      <c r="C251"/>
      <c r="D251"/>
      <c r="E251"/>
      <c r="F251"/>
      <c r="G251"/>
      <c r="H251"/>
      <c r="I251"/>
      <c r="J251"/>
      <c r="K251"/>
      <c r="L251"/>
      <c r="M251"/>
      <c r="N251"/>
    </row>
    <row r="252" spans="1:14" x14ac:dyDescent="0.25">
      <c r="A252" s="42"/>
      <c r="B252"/>
      <c r="C252"/>
      <c r="D252"/>
      <c r="E252"/>
      <c r="F252"/>
      <c r="G252"/>
      <c r="H252"/>
      <c r="I252"/>
      <c r="J252"/>
      <c r="K252"/>
      <c r="L252"/>
      <c r="M252"/>
      <c r="N252"/>
    </row>
    <row r="253" spans="1:14" x14ac:dyDescent="0.25">
      <c r="A253" s="42"/>
      <c r="B253"/>
      <c r="C253"/>
      <c r="D253"/>
      <c r="E253"/>
      <c r="F253"/>
      <c r="G253"/>
      <c r="H253"/>
      <c r="I253"/>
      <c r="J253"/>
      <c r="K253"/>
      <c r="L253"/>
      <c r="M253"/>
      <c r="N253"/>
    </row>
    <row r="254" spans="1:14" x14ac:dyDescent="0.25">
      <c r="A254" s="42"/>
      <c r="B254"/>
      <c r="C254"/>
      <c r="D254"/>
      <c r="E254"/>
      <c r="F254"/>
      <c r="G254"/>
      <c r="H254"/>
      <c r="I254"/>
      <c r="J254"/>
      <c r="K254"/>
      <c r="L254"/>
      <c r="M254"/>
      <c r="N254"/>
    </row>
    <row r="255" spans="1:14" x14ac:dyDescent="0.25">
      <c r="A255" s="42"/>
      <c r="B255"/>
      <c r="C255"/>
      <c r="D255"/>
      <c r="E255"/>
      <c r="F255"/>
      <c r="G255"/>
      <c r="H255"/>
      <c r="I255"/>
      <c r="J255"/>
      <c r="K255"/>
      <c r="L255"/>
      <c r="M255"/>
      <c r="N255"/>
    </row>
    <row r="256" spans="1:14" x14ac:dyDescent="0.25">
      <c r="A256" s="42"/>
      <c r="B256"/>
      <c r="C256"/>
      <c r="D256"/>
      <c r="E256"/>
      <c r="F256"/>
      <c r="G256"/>
      <c r="H256"/>
      <c r="I256"/>
      <c r="J256"/>
      <c r="K256"/>
      <c r="L256"/>
      <c r="M256"/>
      <c r="N256"/>
    </row>
    <row r="257" spans="1:14" x14ac:dyDescent="0.25">
      <c r="A257" s="42"/>
      <c r="B257"/>
      <c r="C257"/>
      <c r="D257"/>
      <c r="E257"/>
      <c r="F257"/>
      <c r="G257"/>
      <c r="H257"/>
      <c r="I257"/>
      <c r="J257"/>
      <c r="K257"/>
      <c r="L257"/>
      <c r="M257"/>
      <c r="N257"/>
    </row>
    <row r="258" spans="1:14" x14ac:dyDescent="0.25">
      <c r="A258" s="42"/>
      <c r="B258"/>
      <c r="C258"/>
      <c r="D258"/>
      <c r="E258"/>
      <c r="F258"/>
      <c r="G258"/>
      <c r="H258"/>
      <c r="I258"/>
      <c r="J258"/>
      <c r="K258"/>
      <c r="L258"/>
      <c r="M258"/>
      <c r="N258"/>
    </row>
    <row r="259" spans="1:14" x14ac:dyDescent="0.25">
      <c r="A259" s="42"/>
      <c r="B259"/>
      <c r="C259"/>
      <c r="D259"/>
      <c r="E259"/>
      <c r="F259"/>
      <c r="G259"/>
      <c r="H259"/>
      <c r="I259"/>
      <c r="J259"/>
      <c r="K259"/>
      <c r="L259"/>
      <c r="M259"/>
      <c r="N259"/>
    </row>
    <row r="260" spans="1:14" x14ac:dyDescent="0.25">
      <c r="A260" s="42"/>
      <c r="B260"/>
      <c r="C260"/>
      <c r="D260"/>
      <c r="E260"/>
      <c r="F260"/>
      <c r="G260"/>
      <c r="H260"/>
      <c r="I260"/>
      <c r="J260"/>
      <c r="K260"/>
      <c r="L260"/>
      <c r="M260"/>
      <c r="N260"/>
    </row>
    <row r="261" spans="1:14" x14ac:dyDescent="0.25">
      <c r="A261" s="42"/>
      <c r="B261"/>
      <c r="C261"/>
      <c r="D261"/>
      <c r="E261"/>
      <c r="F261"/>
      <c r="G261"/>
      <c r="H261"/>
      <c r="I261"/>
      <c r="J261"/>
      <c r="K261"/>
      <c r="L261"/>
      <c r="M261"/>
      <c r="N261"/>
    </row>
    <row r="262" spans="1:14" x14ac:dyDescent="0.25">
      <c r="A262" s="42"/>
      <c r="B262"/>
      <c r="C262"/>
      <c r="D262"/>
      <c r="E262"/>
      <c r="F262"/>
      <c r="G262"/>
      <c r="H262"/>
      <c r="I262"/>
      <c r="J262"/>
      <c r="K262"/>
      <c r="L262"/>
      <c r="M262"/>
      <c r="N262"/>
    </row>
    <row r="263" spans="1:14" x14ac:dyDescent="0.25">
      <c r="A263" s="42"/>
      <c r="B263"/>
      <c r="C263"/>
      <c r="D263"/>
      <c r="E263"/>
      <c r="F263"/>
      <c r="G263"/>
      <c r="H263"/>
      <c r="I263"/>
      <c r="J263"/>
      <c r="K263"/>
      <c r="L263"/>
      <c r="M263"/>
      <c r="N263"/>
    </row>
    <row r="264" spans="1:14" x14ac:dyDescent="0.25">
      <c r="A264" s="42"/>
      <c r="B264"/>
      <c r="C264"/>
      <c r="D264"/>
      <c r="E264"/>
      <c r="F264"/>
      <c r="G264"/>
      <c r="H264"/>
      <c r="I264"/>
      <c r="J264"/>
      <c r="K264"/>
      <c r="L264"/>
      <c r="M264"/>
      <c r="N264"/>
    </row>
    <row r="265" spans="1:14" x14ac:dyDescent="0.25">
      <c r="A265" s="42"/>
      <c r="B265"/>
      <c r="C265"/>
      <c r="D265"/>
      <c r="E265"/>
      <c r="F265"/>
      <c r="G265"/>
      <c r="H265"/>
      <c r="I265"/>
      <c r="J265"/>
      <c r="K265"/>
      <c r="L265"/>
      <c r="M265"/>
      <c r="N265"/>
    </row>
    <row r="266" spans="1:14" x14ac:dyDescent="0.25">
      <c r="A266" s="42"/>
      <c r="B266"/>
      <c r="C266"/>
      <c r="D266"/>
      <c r="E266"/>
      <c r="F266"/>
      <c r="G266"/>
      <c r="H266"/>
      <c r="I266"/>
      <c r="J266"/>
      <c r="K266"/>
      <c r="L266"/>
      <c r="M266"/>
      <c r="N266"/>
    </row>
    <row r="267" spans="1:14" x14ac:dyDescent="0.25">
      <c r="A267" s="42"/>
      <c r="B267"/>
      <c r="C267"/>
      <c r="D267"/>
      <c r="E267"/>
      <c r="F267"/>
      <c r="G267"/>
      <c r="H267"/>
      <c r="I267"/>
      <c r="J267"/>
      <c r="K267"/>
      <c r="L267"/>
      <c r="M267"/>
      <c r="N267"/>
    </row>
    <row r="268" spans="1:14" x14ac:dyDescent="0.25">
      <c r="A268" s="42"/>
      <c r="B268"/>
      <c r="C268"/>
      <c r="D268"/>
      <c r="E268"/>
      <c r="F268"/>
      <c r="G268"/>
      <c r="H268"/>
      <c r="I268"/>
      <c r="J268"/>
      <c r="K268"/>
      <c r="L268"/>
      <c r="M268"/>
      <c r="N268"/>
    </row>
    <row r="269" spans="1:14" x14ac:dyDescent="0.25">
      <c r="A269" s="42"/>
      <c r="B269"/>
      <c r="C269"/>
      <c r="D269"/>
      <c r="E269"/>
      <c r="F269"/>
      <c r="G269"/>
      <c r="H269"/>
      <c r="I269"/>
      <c r="J269"/>
      <c r="K269"/>
      <c r="L269"/>
      <c r="M269"/>
      <c r="N269"/>
    </row>
    <row r="270" spans="1:14" x14ac:dyDescent="0.25">
      <c r="A270" s="42"/>
      <c r="B270"/>
      <c r="C270"/>
      <c r="D270"/>
      <c r="E270"/>
      <c r="F270"/>
      <c r="G270"/>
      <c r="H270"/>
      <c r="I270"/>
      <c r="J270"/>
      <c r="K270"/>
      <c r="L270"/>
      <c r="M270"/>
      <c r="N270"/>
    </row>
    <row r="271" spans="1:14" x14ac:dyDescent="0.25">
      <c r="A271" s="42"/>
      <c r="B271"/>
      <c r="C271"/>
      <c r="D271"/>
      <c r="E271"/>
      <c r="F271"/>
      <c r="G271"/>
      <c r="H271"/>
      <c r="I271"/>
      <c r="J271"/>
      <c r="K271"/>
      <c r="L271"/>
      <c r="M271"/>
      <c r="N271"/>
    </row>
    <row r="272" spans="1:14" x14ac:dyDescent="0.25">
      <c r="A272" s="42"/>
      <c r="B272"/>
      <c r="C272"/>
      <c r="D272"/>
      <c r="E272"/>
      <c r="F272"/>
      <c r="G272"/>
      <c r="H272"/>
      <c r="I272"/>
      <c r="J272"/>
      <c r="K272"/>
      <c r="L272"/>
      <c r="M272"/>
      <c r="N272"/>
    </row>
    <row r="273" spans="1:14" x14ac:dyDescent="0.25">
      <c r="A273" s="42"/>
      <c r="B273"/>
      <c r="C273"/>
      <c r="D273"/>
      <c r="E273"/>
      <c r="F273"/>
      <c r="G273"/>
      <c r="H273"/>
      <c r="I273"/>
      <c r="J273"/>
      <c r="K273"/>
      <c r="L273"/>
      <c r="M273"/>
      <c r="N273"/>
    </row>
    <row r="274" spans="1:14" x14ac:dyDescent="0.25">
      <c r="A274" s="42"/>
      <c r="B274"/>
      <c r="C274"/>
      <c r="D274"/>
      <c r="E274"/>
      <c r="F274"/>
      <c r="G274"/>
      <c r="H274"/>
      <c r="I274"/>
      <c r="J274"/>
      <c r="K274"/>
      <c r="L274"/>
      <c r="M274"/>
      <c r="N274"/>
    </row>
    <row r="275" spans="1:14" x14ac:dyDescent="0.25">
      <c r="A275" s="42"/>
      <c r="B275"/>
      <c r="C275"/>
      <c r="D275"/>
      <c r="E275"/>
      <c r="F275"/>
      <c r="G275"/>
      <c r="H275"/>
      <c r="I275"/>
      <c r="J275"/>
      <c r="K275"/>
      <c r="L275"/>
      <c r="M275"/>
      <c r="N275"/>
    </row>
    <row r="276" spans="1:14" x14ac:dyDescent="0.25">
      <c r="A276" s="42"/>
      <c r="B276"/>
      <c r="C276"/>
      <c r="D276"/>
      <c r="E276"/>
      <c r="F276"/>
      <c r="G276"/>
      <c r="H276"/>
      <c r="I276"/>
      <c r="J276"/>
      <c r="K276"/>
      <c r="L276"/>
      <c r="M276"/>
      <c r="N276"/>
    </row>
    <row r="277" spans="1:14" x14ac:dyDescent="0.25">
      <c r="A277" s="42"/>
      <c r="B277"/>
      <c r="C277"/>
      <c r="D277"/>
      <c r="E277"/>
      <c r="F277"/>
      <c r="G277"/>
      <c r="H277"/>
      <c r="I277"/>
      <c r="J277"/>
      <c r="K277"/>
      <c r="L277"/>
      <c r="M277"/>
      <c r="N277"/>
    </row>
    <row r="278" spans="1:14" x14ac:dyDescent="0.25">
      <c r="A278" s="42"/>
      <c r="B278"/>
      <c r="C278"/>
      <c r="D278"/>
      <c r="E278"/>
      <c r="F278"/>
      <c r="G278"/>
      <c r="H278"/>
      <c r="I278"/>
      <c r="J278"/>
      <c r="K278"/>
      <c r="L278"/>
      <c r="M278"/>
      <c r="N278"/>
    </row>
    <row r="279" spans="1:14" x14ac:dyDescent="0.25">
      <c r="A279" s="42"/>
      <c r="B279"/>
      <c r="C279"/>
      <c r="D279"/>
      <c r="E279"/>
      <c r="F279"/>
      <c r="G279"/>
      <c r="H279"/>
      <c r="I279"/>
      <c r="J279"/>
      <c r="K279"/>
      <c r="L279"/>
      <c r="M279"/>
      <c r="N279"/>
    </row>
    <row r="280" spans="1:14" x14ac:dyDescent="0.25">
      <c r="A280" s="42"/>
      <c r="B280"/>
      <c r="C280"/>
      <c r="D280"/>
      <c r="E280"/>
      <c r="F280"/>
      <c r="G280"/>
      <c r="H280"/>
      <c r="I280"/>
      <c r="J280"/>
      <c r="K280"/>
      <c r="L280"/>
      <c r="M280"/>
      <c r="N280"/>
    </row>
    <row r="281" spans="1:14" x14ac:dyDescent="0.25">
      <c r="A281" s="42"/>
      <c r="B281"/>
      <c r="C281"/>
      <c r="D281"/>
      <c r="E281"/>
      <c r="F281"/>
      <c r="G281"/>
      <c r="H281"/>
      <c r="I281"/>
      <c r="J281"/>
      <c r="K281"/>
      <c r="L281"/>
      <c r="M281"/>
      <c r="N281"/>
    </row>
    <row r="282" spans="1:14" x14ac:dyDescent="0.25">
      <c r="A282" s="42"/>
      <c r="B282"/>
      <c r="C282"/>
      <c r="D282"/>
      <c r="E282"/>
      <c r="F282"/>
      <c r="G282"/>
      <c r="H282"/>
      <c r="I282"/>
      <c r="J282"/>
      <c r="K282"/>
      <c r="L282"/>
      <c r="M282"/>
      <c r="N282"/>
    </row>
    <row r="283" spans="1:14" x14ac:dyDescent="0.25">
      <c r="A283" s="42"/>
      <c r="B283"/>
      <c r="C283"/>
      <c r="D283"/>
      <c r="E283"/>
      <c r="F283"/>
      <c r="G283"/>
      <c r="H283"/>
      <c r="I283"/>
      <c r="J283"/>
      <c r="K283"/>
      <c r="L283"/>
      <c r="M283"/>
      <c r="N283"/>
    </row>
    <row r="284" spans="1:14" x14ac:dyDescent="0.25">
      <c r="A284" s="42"/>
      <c r="B284"/>
      <c r="C284"/>
      <c r="D284"/>
      <c r="E284"/>
      <c r="F284"/>
      <c r="G284"/>
      <c r="H284"/>
      <c r="I284"/>
      <c r="J284"/>
      <c r="K284"/>
      <c r="L284"/>
      <c r="M284"/>
      <c r="N284"/>
    </row>
    <row r="285" spans="1:14" x14ac:dyDescent="0.25">
      <c r="A285" s="42"/>
      <c r="B285"/>
      <c r="C285"/>
      <c r="D285"/>
      <c r="E285"/>
      <c r="F285"/>
      <c r="G285"/>
      <c r="H285"/>
      <c r="I285"/>
      <c r="J285"/>
      <c r="K285"/>
      <c r="L285"/>
      <c r="M285"/>
      <c r="N285"/>
    </row>
    <row r="286" spans="1:14" x14ac:dyDescent="0.25">
      <c r="A286" s="42"/>
      <c r="B286"/>
      <c r="C286"/>
      <c r="D286"/>
      <c r="E286"/>
      <c r="F286"/>
      <c r="G286"/>
      <c r="H286"/>
      <c r="I286"/>
      <c r="J286"/>
      <c r="K286"/>
      <c r="L286"/>
      <c r="M286"/>
      <c r="N286"/>
    </row>
    <row r="287" spans="1:14" x14ac:dyDescent="0.25">
      <c r="A287" s="42"/>
      <c r="B287"/>
      <c r="C287"/>
      <c r="D287"/>
      <c r="E287"/>
      <c r="F287"/>
      <c r="G287"/>
      <c r="H287"/>
      <c r="I287"/>
      <c r="J287"/>
      <c r="K287"/>
      <c r="L287"/>
      <c r="M287"/>
      <c r="N287"/>
    </row>
    <row r="288" spans="1:14" x14ac:dyDescent="0.25">
      <c r="B288"/>
      <c r="C288"/>
      <c r="D288"/>
      <c r="E288"/>
      <c r="F288"/>
      <c r="G288"/>
      <c r="H288"/>
      <c r="I288"/>
      <c r="J288"/>
      <c r="K288"/>
      <c r="L288"/>
      <c r="M288"/>
      <c r="N288"/>
    </row>
    <row r="289" spans="2:14" ht="52.5" customHeight="1" x14ac:dyDescent="0.25">
      <c r="B289"/>
      <c r="C289"/>
      <c r="D289"/>
      <c r="E289"/>
      <c r="F289"/>
      <c r="G289"/>
      <c r="H289"/>
      <c r="I289"/>
      <c r="J289"/>
      <c r="K289"/>
      <c r="L289"/>
      <c r="M289"/>
      <c r="N289"/>
    </row>
    <row r="290" spans="2:14" x14ac:dyDescent="0.25">
      <c r="B290"/>
      <c r="C290"/>
      <c r="D290"/>
      <c r="E290"/>
      <c r="F290"/>
      <c r="G290"/>
      <c r="H290"/>
      <c r="I290"/>
      <c r="J290"/>
      <c r="K290"/>
      <c r="L290"/>
      <c r="M290"/>
      <c r="N290"/>
    </row>
    <row r="291" spans="2:14" x14ac:dyDescent="0.25">
      <c r="B291"/>
      <c r="C291"/>
      <c r="D291"/>
      <c r="E291"/>
      <c r="F291"/>
      <c r="G291"/>
      <c r="H291"/>
      <c r="I291"/>
      <c r="J291"/>
      <c r="K291"/>
      <c r="L291"/>
      <c r="M291"/>
      <c r="N291"/>
    </row>
    <row r="292" spans="2:14" x14ac:dyDescent="0.25">
      <c r="B292"/>
      <c r="C292"/>
      <c r="D292"/>
      <c r="E292"/>
      <c r="F292"/>
      <c r="G292"/>
      <c r="H292"/>
      <c r="I292"/>
      <c r="J292"/>
      <c r="K292"/>
      <c r="L292"/>
      <c r="M292"/>
      <c r="N292"/>
    </row>
    <row r="293" spans="2:14" x14ac:dyDescent="0.25">
      <c r="B293"/>
      <c r="C293"/>
      <c r="D293"/>
      <c r="E293"/>
      <c r="F293"/>
      <c r="G293"/>
      <c r="H293"/>
      <c r="I293"/>
      <c r="J293"/>
      <c r="K293"/>
      <c r="L293"/>
      <c r="M293"/>
      <c r="N293"/>
    </row>
    <row r="294" spans="2:14" x14ac:dyDescent="0.25">
      <c r="B294"/>
      <c r="C294"/>
      <c r="D294"/>
      <c r="E294"/>
      <c r="F294"/>
      <c r="G294"/>
      <c r="H294"/>
      <c r="I294"/>
      <c r="J294"/>
      <c r="K294"/>
      <c r="L294"/>
      <c r="M294"/>
      <c r="N294"/>
    </row>
    <row r="295" spans="2:14" x14ac:dyDescent="0.25">
      <c r="B295"/>
      <c r="C295"/>
      <c r="D295"/>
      <c r="E295"/>
      <c r="F295"/>
      <c r="G295"/>
      <c r="H295"/>
      <c r="I295"/>
      <c r="J295"/>
      <c r="K295"/>
      <c r="L295"/>
      <c r="M295"/>
      <c r="N295"/>
    </row>
    <row r="296" spans="2:14" x14ac:dyDescent="0.25">
      <c r="B296"/>
      <c r="C296"/>
      <c r="D296"/>
      <c r="E296"/>
      <c r="F296"/>
      <c r="G296"/>
      <c r="H296"/>
      <c r="I296"/>
      <c r="J296"/>
      <c r="K296"/>
      <c r="L296"/>
      <c r="M296"/>
      <c r="N296"/>
    </row>
    <row r="297" spans="2:14" x14ac:dyDescent="0.25">
      <c r="B297"/>
      <c r="C297"/>
      <c r="D297"/>
      <c r="E297"/>
      <c r="F297"/>
      <c r="G297"/>
      <c r="H297"/>
      <c r="I297"/>
      <c r="J297"/>
      <c r="K297"/>
      <c r="L297"/>
      <c r="M297"/>
      <c r="N297"/>
    </row>
    <row r="298" spans="2:14" x14ac:dyDescent="0.25">
      <c r="B298"/>
      <c r="C298"/>
      <c r="D298"/>
      <c r="E298"/>
      <c r="F298"/>
      <c r="G298"/>
      <c r="H298"/>
      <c r="I298"/>
      <c r="J298"/>
      <c r="K298"/>
      <c r="L298"/>
      <c r="M298"/>
      <c r="N298"/>
    </row>
    <row r="299" spans="2:14" x14ac:dyDescent="0.25">
      <c r="B299"/>
      <c r="C299"/>
      <c r="D299"/>
      <c r="E299"/>
      <c r="F299"/>
      <c r="G299"/>
      <c r="H299"/>
      <c r="I299"/>
      <c r="J299"/>
      <c r="K299"/>
      <c r="L299"/>
      <c r="M299"/>
      <c r="N299"/>
    </row>
    <row r="300" spans="2:14" x14ac:dyDescent="0.25">
      <c r="B300"/>
      <c r="C300"/>
      <c r="D300"/>
      <c r="E300"/>
      <c r="F300"/>
      <c r="G300"/>
      <c r="H300"/>
      <c r="I300"/>
      <c r="J300"/>
      <c r="K300"/>
      <c r="L300"/>
      <c r="M300"/>
      <c r="N300"/>
    </row>
    <row r="301" spans="2:14" x14ac:dyDescent="0.25">
      <c r="B301"/>
      <c r="C301"/>
      <c r="D301"/>
      <c r="E301"/>
      <c r="F301"/>
      <c r="G301"/>
      <c r="H301"/>
      <c r="I301"/>
      <c r="J301"/>
      <c r="K301"/>
      <c r="L301"/>
      <c r="M301"/>
      <c r="N301"/>
    </row>
    <row r="302" spans="2:14" x14ac:dyDescent="0.25">
      <c r="B302"/>
      <c r="C302"/>
      <c r="D302"/>
      <c r="E302"/>
      <c r="F302"/>
      <c r="G302"/>
      <c r="H302"/>
      <c r="I302"/>
      <c r="J302"/>
      <c r="K302"/>
      <c r="L302"/>
      <c r="M302"/>
      <c r="N302"/>
    </row>
    <row r="303" spans="2:14" x14ac:dyDescent="0.25">
      <c r="B303"/>
      <c r="C303"/>
      <c r="D303"/>
      <c r="E303"/>
      <c r="F303"/>
      <c r="G303"/>
      <c r="H303"/>
      <c r="I303"/>
      <c r="J303"/>
      <c r="K303"/>
      <c r="L303"/>
      <c r="M303"/>
      <c r="N303"/>
    </row>
    <row r="304" spans="2:14" x14ac:dyDescent="0.25">
      <c r="B304"/>
      <c r="C304"/>
      <c r="D304"/>
      <c r="E304"/>
      <c r="F304"/>
      <c r="G304"/>
      <c r="H304"/>
      <c r="I304"/>
      <c r="J304"/>
      <c r="K304"/>
      <c r="L304"/>
      <c r="M304"/>
      <c r="N304"/>
    </row>
    <row r="305" spans="2:14" x14ac:dyDescent="0.25">
      <c r="B305"/>
      <c r="C305"/>
      <c r="D305"/>
      <c r="E305"/>
      <c r="F305"/>
      <c r="G305"/>
      <c r="H305"/>
      <c r="I305"/>
      <c r="J305"/>
      <c r="K305"/>
      <c r="L305"/>
      <c r="M305"/>
      <c r="N305"/>
    </row>
    <row r="306" spans="2:14" x14ac:dyDescent="0.25">
      <c r="B306"/>
      <c r="C306"/>
      <c r="D306"/>
      <c r="E306"/>
      <c r="F306"/>
      <c r="G306"/>
      <c r="H306"/>
      <c r="I306"/>
      <c r="J306"/>
      <c r="K306"/>
      <c r="L306"/>
      <c r="M306"/>
      <c r="N306"/>
    </row>
    <row r="307" spans="2:14" x14ac:dyDescent="0.25">
      <c r="B307"/>
      <c r="C307"/>
      <c r="D307"/>
      <c r="E307"/>
      <c r="F307"/>
      <c r="G307"/>
      <c r="H307"/>
      <c r="I307"/>
      <c r="J307"/>
      <c r="K307"/>
      <c r="L307"/>
      <c r="M307"/>
      <c r="N307"/>
    </row>
    <row r="308" spans="2:14" x14ac:dyDescent="0.25">
      <c r="B308"/>
      <c r="C308"/>
      <c r="D308"/>
      <c r="E308"/>
      <c r="F308"/>
      <c r="G308"/>
      <c r="H308"/>
      <c r="I308"/>
      <c r="J308"/>
      <c r="K308"/>
      <c r="L308"/>
      <c r="M308"/>
      <c r="N308"/>
    </row>
    <row r="309" spans="2:14" x14ac:dyDescent="0.25">
      <c r="B309"/>
      <c r="C309"/>
      <c r="D309"/>
      <c r="E309"/>
      <c r="F309"/>
      <c r="G309"/>
      <c r="H309"/>
      <c r="I309"/>
      <c r="J309"/>
      <c r="K309"/>
      <c r="L309"/>
      <c r="M309"/>
      <c r="N309"/>
    </row>
    <row r="310" spans="2:14" x14ac:dyDescent="0.25">
      <c r="B310"/>
      <c r="C310"/>
      <c r="D310"/>
      <c r="E310"/>
      <c r="F310"/>
      <c r="G310"/>
      <c r="H310"/>
      <c r="I310"/>
      <c r="J310"/>
      <c r="K310"/>
      <c r="L310"/>
      <c r="M310"/>
      <c r="N310"/>
    </row>
    <row r="311" spans="2:14" x14ac:dyDescent="0.25">
      <c r="B311"/>
      <c r="C311"/>
      <c r="D311"/>
      <c r="E311"/>
      <c r="F311"/>
      <c r="G311"/>
      <c r="H311"/>
      <c r="I311"/>
      <c r="J311"/>
      <c r="K311"/>
      <c r="L311"/>
      <c r="M311"/>
      <c r="N311"/>
    </row>
    <row r="312" spans="2:14" x14ac:dyDescent="0.25">
      <c r="B312"/>
      <c r="C312"/>
      <c r="D312"/>
      <c r="E312"/>
      <c r="F312"/>
      <c r="G312"/>
      <c r="H312"/>
      <c r="I312"/>
      <c r="J312"/>
      <c r="K312"/>
      <c r="L312"/>
      <c r="M312"/>
      <c r="N312"/>
    </row>
    <row r="313" spans="2:14" x14ac:dyDescent="0.25">
      <c r="B313"/>
      <c r="C313"/>
      <c r="D313"/>
      <c r="E313"/>
      <c r="F313"/>
      <c r="G313"/>
      <c r="H313"/>
      <c r="I313"/>
      <c r="J313"/>
      <c r="K313"/>
      <c r="L313"/>
      <c r="M313"/>
      <c r="N313"/>
    </row>
    <row r="314" spans="2:14" x14ac:dyDescent="0.25">
      <c r="B314"/>
      <c r="C314"/>
      <c r="D314"/>
      <c r="E314"/>
      <c r="F314"/>
      <c r="G314"/>
      <c r="H314"/>
      <c r="I314"/>
      <c r="J314"/>
      <c r="K314"/>
      <c r="L314"/>
      <c r="M314"/>
      <c r="N314"/>
    </row>
    <row r="315" spans="2:14" x14ac:dyDescent="0.25">
      <c r="B315"/>
      <c r="C315"/>
      <c r="D315"/>
      <c r="E315"/>
      <c r="F315"/>
      <c r="G315"/>
      <c r="H315"/>
      <c r="I315"/>
      <c r="J315"/>
      <c r="K315"/>
      <c r="L315"/>
      <c r="M315"/>
      <c r="N315"/>
    </row>
    <row r="316" spans="2:14" x14ac:dyDescent="0.25">
      <c r="B316"/>
      <c r="C316"/>
      <c r="D316"/>
      <c r="E316"/>
      <c r="F316"/>
      <c r="G316"/>
      <c r="H316"/>
      <c r="I316"/>
      <c r="J316"/>
      <c r="K316"/>
      <c r="L316"/>
      <c r="M316"/>
      <c r="N316"/>
    </row>
    <row r="317" spans="2:14" x14ac:dyDescent="0.25">
      <c r="B317"/>
      <c r="C317"/>
      <c r="D317"/>
      <c r="E317"/>
      <c r="F317"/>
      <c r="G317"/>
      <c r="H317"/>
      <c r="I317"/>
      <c r="J317"/>
      <c r="K317"/>
      <c r="L317"/>
      <c r="M317"/>
      <c r="N317"/>
    </row>
    <row r="318" spans="2:14" x14ac:dyDescent="0.25">
      <c r="B318"/>
      <c r="C318"/>
      <c r="D318"/>
      <c r="E318"/>
      <c r="F318"/>
      <c r="G318"/>
      <c r="H318"/>
      <c r="I318"/>
      <c r="J318"/>
      <c r="K318"/>
      <c r="L318"/>
      <c r="M318"/>
      <c r="N318"/>
    </row>
    <row r="319" spans="2:14" x14ac:dyDescent="0.25">
      <c r="B319"/>
      <c r="C319"/>
      <c r="D319"/>
      <c r="E319"/>
      <c r="F319"/>
      <c r="G319"/>
      <c r="H319"/>
      <c r="I319"/>
      <c r="J319"/>
      <c r="K319"/>
      <c r="L319"/>
      <c r="M319"/>
      <c r="N319"/>
    </row>
    <row r="320" spans="2:14" x14ac:dyDescent="0.25">
      <c r="B320"/>
      <c r="C320"/>
      <c r="D320"/>
      <c r="E320"/>
      <c r="F320"/>
      <c r="G320"/>
      <c r="H320"/>
      <c r="I320"/>
      <c r="J320"/>
      <c r="K320"/>
      <c r="L320"/>
      <c r="M320"/>
      <c r="N320"/>
    </row>
    <row r="321" spans="2:14" x14ac:dyDescent="0.25">
      <c r="B321"/>
      <c r="C321"/>
      <c r="D321"/>
      <c r="E321"/>
      <c r="F321"/>
      <c r="G321"/>
      <c r="H321"/>
      <c r="I321"/>
      <c r="J321"/>
      <c r="K321"/>
      <c r="L321"/>
      <c r="M321"/>
      <c r="N321"/>
    </row>
    <row r="322" spans="2:14" x14ac:dyDescent="0.25">
      <c r="B322"/>
      <c r="C322"/>
      <c r="D322"/>
      <c r="E322"/>
      <c r="F322"/>
      <c r="G322"/>
      <c r="H322"/>
      <c r="I322"/>
      <c r="J322"/>
      <c r="K322"/>
      <c r="L322"/>
      <c r="M322"/>
      <c r="N322"/>
    </row>
    <row r="323" spans="2:14" x14ac:dyDescent="0.25">
      <c r="B323"/>
      <c r="C323"/>
      <c r="D323"/>
      <c r="E323"/>
      <c r="F323"/>
      <c r="G323"/>
      <c r="H323"/>
      <c r="I323"/>
      <c r="J323"/>
      <c r="K323"/>
      <c r="L323"/>
      <c r="M323"/>
      <c r="N323"/>
    </row>
    <row r="324" spans="2:14" x14ac:dyDescent="0.25">
      <c r="B324"/>
      <c r="C324"/>
      <c r="D324"/>
      <c r="E324"/>
      <c r="F324"/>
      <c r="G324"/>
      <c r="H324"/>
      <c r="I324"/>
      <c r="J324"/>
      <c r="K324"/>
      <c r="L324"/>
      <c r="M324"/>
      <c r="N324"/>
    </row>
    <row r="325" spans="2:14" x14ac:dyDescent="0.25">
      <c r="B325"/>
      <c r="C325"/>
      <c r="D325"/>
      <c r="E325"/>
      <c r="F325"/>
      <c r="G325"/>
      <c r="H325"/>
      <c r="I325"/>
      <c r="J325"/>
      <c r="K325"/>
      <c r="L325"/>
      <c r="M325"/>
      <c r="N325"/>
    </row>
    <row r="326" spans="2:14" ht="26.25" customHeight="1" x14ac:dyDescent="0.25">
      <c r="B326"/>
      <c r="C326"/>
      <c r="D326"/>
      <c r="E326"/>
      <c r="F326"/>
      <c r="G326"/>
      <c r="H326"/>
      <c r="I326"/>
      <c r="J326"/>
      <c r="K326"/>
      <c r="L326"/>
      <c r="M326"/>
      <c r="N326"/>
    </row>
    <row r="327" spans="2:14" x14ac:dyDescent="0.25">
      <c r="B327"/>
      <c r="C327"/>
      <c r="D327"/>
      <c r="E327"/>
      <c r="F327"/>
      <c r="G327"/>
      <c r="H327"/>
      <c r="I327"/>
      <c r="J327"/>
      <c r="K327"/>
      <c r="L327"/>
      <c r="M327"/>
      <c r="N327"/>
    </row>
    <row r="328" spans="2:14" ht="25.5" customHeight="1" x14ac:dyDescent="0.25">
      <c r="B328"/>
      <c r="C328"/>
      <c r="D328"/>
      <c r="E328"/>
      <c r="F328"/>
      <c r="G328"/>
      <c r="H328"/>
      <c r="I328"/>
      <c r="J328"/>
      <c r="K328"/>
      <c r="L328"/>
      <c r="M328"/>
      <c r="N328"/>
    </row>
    <row r="329" spans="2:14" x14ac:dyDescent="0.25">
      <c r="B329"/>
      <c r="C329"/>
      <c r="D329"/>
      <c r="E329"/>
      <c r="F329"/>
      <c r="G329"/>
      <c r="H329"/>
      <c r="I329"/>
      <c r="J329"/>
      <c r="K329"/>
      <c r="L329"/>
      <c r="M329"/>
      <c r="N329"/>
    </row>
    <row r="330" spans="2:14" x14ac:dyDescent="0.25">
      <c r="B330"/>
      <c r="C330"/>
      <c r="D330"/>
      <c r="E330"/>
      <c r="F330"/>
      <c r="G330"/>
      <c r="H330"/>
      <c r="I330"/>
      <c r="J330"/>
      <c r="K330"/>
      <c r="L330"/>
      <c r="M330"/>
      <c r="N330"/>
    </row>
    <row r="331" spans="2:14" x14ac:dyDescent="0.25">
      <c r="B331"/>
      <c r="C331"/>
      <c r="D331"/>
      <c r="E331"/>
      <c r="F331"/>
      <c r="G331"/>
      <c r="H331"/>
      <c r="I331"/>
      <c r="J331"/>
      <c r="K331"/>
      <c r="L331"/>
      <c r="M331"/>
      <c r="N331"/>
    </row>
    <row r="332" spans="2:14" x14ac:dyDescent="0.25">
      <c r="B332"/>
      <c r="C332"/>
      <c r="D332"/>
      <c r="E332"/>
      <c r="F332"/>
      <c r="G332"/>
      <c r="H332"/>
      <c r="I332"/>
      <c r="J332"/>
      <c r="K332"/>
      <c r="L332"/>
      <c r="M332"/>
      <c r="N332"/>
    </row>
    <row r="333" spans="2:14" x14ac:dyDescent="0.25">
      <c r="B333"/>
      <c r="C333"/>
      <c r="D333"/>
      <c r="E333"/>
      <c r="F333"/>
      <c r="G333"/>
      <c r="H333"/>
      <c r="I333"/>
      <c r="J333"/>
      <c r="K333"/>
      <c r="L333"/>
      <c r="M333"/>
      <c r="N333"/>
    </row>
    <row r="334" spans="2:14" x14ac:dyDescent="0.25">
      <c r="B334"/>
      <c r="C334"/>
      <c r="D334"/>
      <c r="E334"/>
      <c r="F334"/>
      <c r="G334"/>
      <c r="H334"/>
      <c r="I334"/>
      <c r="J334"/>
      <c r="K334"/>
      <c r="L334"/>
      <c r="M334"/>
      <c r="N334"/>
    </row>
    <row r="335" spans="2:14" x14ac:dyDescent="0.25">
      <c r="B335"/>
      <c r="C335"/>
      <c r="D335"/>
      <c r="E335"/>
      <c r="F335"/>
      <c r="G335"/>
      <c r="H335"/>
      <c r="I335"/>
      <c r="J335"/>
      <c r="K335"/>
      <c r="L335"/>
      <c r="M335"/>
      <c r="N335"/>
    </row>
    <row r="336" spans="2:14" x14ac:dyDescent="0.25">
      <c r="B336"/>
      <c r="C336"/>
      <c r="D336"/>
      <c r="E336"/>
      <c r="F336"/>
      <c r="G336"/>
      <c r="H336"/>
      <c r="I336"/>
      <c r="J336"/>
      <c r="K336"/>
      <c r="L336"/>
      <c r="M336"/>
      <c r="N336"/>
    </row>
    <row r="337" spans="2:14" ht="27.75" customHeight="1" x14ac:dyDescent="0.25">
      <c r="B337"/>
      <c r="C337"/>
      <c r="D337"/>
      <c r="E337"/>
      <c r="F337"/>
      <c r="G337"/>
      <c r="H337"/>
      <c r="I337"/>
      <c r="J337"/>
      <c r="K337"/>
      <c r="L337"/>
      <c r="M337"/>
      <c r="N337"/>
    </row>
    <row r="338" spans="2:14" ht="26.25" customHeight="1" x14ac:dyDescent="0.25">
      <c r="B338"/>
      <c r="C338"/>
      <c r="D338"/>
      <c r="E338"/>
      <c r="F338"/>
      <c r="G338"/>
      <c r="H338"/>
      <c r="I338"/>
      <c r="J338"/>
      <c r="K338"/>
      <c r="L338"/>
      <c r="M338"/>
      <c r="N338"/>
    </row>
    <row r="339" spans="2:14" ht="27.75" customHeight="1" x14ac:dyDescent="0.25">
      <c r="B339"/>
      <c r="C339"/>
      <c r="D339"/>
      <c r="E339"/>
      <c r="F339"/>
      <c r="G339"/>
      <c r="H339"/>
      <c r="I339"/>
      <c r="J339"/>
      <c r="K339"/>
      <c r="L339"/>
      <c r="M339"/>
      <c r="N339"/>
    </row>
    <row r="340" spans="2:14" x14ac:dyDescent="0.25">
      <c r="B340"/>
      <c r="C340"/>
      <c r="D340"/>
      <c r="E340"/>
      <c r="F340"/>
      <c r="G340"/>
      <c r="H340"/>
      <c r="I340"/>
      <c r="J340"/>
      <c r="K340"/>
      <c r="L340"/>
      <c r="M340"/>
      <c r="N340"/>
    </row>
    <row r="341" spans="2:14" x14ac:dyDescent="0.25">
      <c r="B341"/>
      <c r="C341"/>
      <c r="D341"/>
      <c r="E341"/>
      <c r="F341"/>
      <c r="G341"/>
      <c r="H341"/>
      <c r="I341"/>
      <c r="J341"/>
      <c r="K341"/>
      <c r="L341"/>
      <c r="M341"/>
      <c r="N341"/>
    </row>
    <row r="342" spans="2:14" x14ac:dyDescent="0.25">
      <c r="B342"/>
      <c r="C342"/>
      <c r="D342"/>
      <c r="E342"/>
      <c r="F342"/>
      <c r="G342"/>
      <c r="H342"/>
      <c r="I342"/>
      <c r="J342"/>
      <c r="K342"/>
      <c r="L342"/>
      <c r="M342"/>
      <c r="N342"/>
    </row>
    <row r="343" spans="2:14" x14ac:dyDescent="0.25">
      <c r="B343"/>
      <c r="C343"/>
      <c r="D343"/>
      <c r="E343"/>
      <c r="F343"/>
      <c r="G343"/>
      <c r="H343"/>
      <c r="I343"/>
      <c r="J343"/>
      <c r="K343"/>
      <c r="L343"/>
      <c r="M343"/>
      <c r="N343"/>
    </row>
    <row r="344" spans="2:14" ht="27.75" customHeight="1" x14ac:dyDescent="0.25">
      <c r="B344"/>
      <c r="C344"/>
      <c r="D344"/>
      <c r="E344"/>
      <c r="F344"/>
      <c r="G344"/>
      <c r="H344"/>
      <c r="I344"/>
      <c r="J344"/>
      <c r="K344"/>
      <c r="L344"/>
      <c r="M344"/>
      <c r="N344"/>
    </row>
    <row r="345" spans="2:14" ht="26.25" customHeight="1" x14ac:dyDescent="0.25">
      <c r="B345"/>
      <c r="C345"/>
      <c r="D345"/>
      <c r="E345"/>
      <c r="F345"/>
      <c r="G345"/>
      <c r="H345"/>
      <c r="I345"/>
      <c r="J345"/>
      <c r="K345"/>
      <c r="L345"/>
      <c r="M345"/>
      <c r="N345"/>
    </row>
    <row r="346" spans="2:14" x14ac:dyDescent="0.25">
      <c r="B346"/>
      <c r="C346"/>
      <c r="D346"/>
      <c r="E346"/>
      <c r="F346"/>
      <c r="G346"/>
      <c r="H346"/>
      <c r="I346"/>
      <c r="J346"/>
      <c r="K346"/>
      <c r="L346"/>
      <c r="M346"/>
      <c r="N346"/>
    </row>
    <row r="347" spans="2:14" x14ac:dyDescent="0.25">
      <c r="B347"/>
      <c r="C347"/>
      <c r="D347"/>
      <c r="E347"/>
      <c r="F347"/>
      <c r="G347"/>
      <c r="H347"/>
      <c r="I347"/>
      <c r="J347"/>
      <c r="K347"/>
      <c r="L347"/>
      <c r="M347"/>
      <c r="N347"/>
    </row>
    <row r="348" spans="2:14" x14ac:dyDescent="0.25">
      <c r="B348"/>
      <c r="C348"/>
      <c r="D348"/>
      <c r="E348"/>
      <c r="F348"/>
      <c r="G348"/>
      <c r="H348"/>
      <c r="I348"/>
      <c r="J348"/>
      <c r="K348"/>
      <c r="L348"/>
      <c r="M348"/>
      <c r="N348"/>
    </row>
    <row r="349" spans="2:14" x14ac:dyDescent="0.25">
      <c r="B349"/>
      <c r="C349"/>
      <c r="D349"/>
      <c r="E349"/>
      <c r="F349"/>
      <c r="G349"/>
      <c r="H349"/>
      <c r="I349"/>
      <c r="J349"/>
      <c r="K349"/>
      <c r="L349"/>
      <c r="M349"/>
      <c r="N349"/>
    </row>
    <row r="350" spans="2:14" x14ac:dyDescent="0.25">
      <c r="B350"/>
      <c r="C350"/>
      <c r="D350"/>
      <c r="E350"/>
      <c r="F350"/>
      <c r="G350"/>
      <c r="H350"/>
      <c r="I350"/>
      <c r="J350"/>
      <c r="K350"/>
      <c r="L350"/>
      <c r="M350"/>
      <c r="N350"/>
    </row>
    <row r="351" spans="2:14" x14ac:dyDescent="0.25">
      <c r="B351"/>
      <c r="C351"/>
      <c r="D351"/>
      <c r="E351"/>
      <c r="F351"/>
      <c r="G351"/>
      <c r="H351"/>
      <c r="I351"/>
      <c r="J351"/>
      <c r="K351"/>
      <c r="L351"/>
      <c r="M351"/>
      <c r="N351"/>
    </row>
    <row r="352" spans="2:14" x14ac:dyDescent="0.25">
      <c r="B352"/>
      <c r="C352"/>
      <c r="D352"/>
      <c r="E352"/>
      <c r="F352"/>
      <c r="G352"/>
      <c r="H352"/>
      <c r="I352"/>
      <c r="J352"/>
      <c r="K352"/>
      <c r="L352"/>
      <c r="M352"/>
      <c r="N352"/>
    </row>
    <row r="353" spans="1:14" x14ac:dyDescent="0.25">
      <c r="B353"/>
      <c r="C353"/>
      <c r="D353"/>
      <c r="E353"/>
      <c r="F353"/>
      <c r="G353"/>
      <c r="H353"/>
      <c r="I353"/>
      <c r="J353"/>
      <c r="K353"/>
      <c r="L353"/>
      <c r="M353"/>
      <c r="N353"/>
    </row>
    <row r="354" spans="1:14" x14ac:dyDescent="0.25">
      <c r="B354"/>
      <c r="C354"/>
      <c r="D354"/>
      <c r="E354"/>
      <c r="F354"/>
      <c r="G354"/>
      <c r="H354"/>
      <c r="I354"/>
      <c r="J354"/>
      <c r="K354"/>
      <c r="L354"/>
      <c r="M354"/>
      <c r="N354"/>
    </row>
    <row r="355" spans="1:14" s="39" customFormat="1" x14ac:dyDescent="0.25">
      <c r="A355" s="37"/>
      <c r="B355"/>
      <c r="C355"/>
      <c r="D355"/>
      <c r="E355"/>
      <c r="F355"/>
      <c r="G355"/>
      <c r="H355"/>
      <c r="I355"/>
      <c r="J355"/>
      <c r="K355"/>
      <c r="L355"/>
      <c r="M355"/>
      <c r="N355"/>
    </row>
    <row r="356" spans="1:14" x14ac:dyDescent="0.25">
      <c r="A356" s="42"/>
      <c r="B356"/>
      <c r="C356"/>
      <c r="D356"/>
      <c r="E356"/>
      <c r="F356"/>
      <c r="G356"/>
      <c r="H356"/>
      <c r="I356"/>
      <c r="J356"/>
      <c r="K356"/>
      <c r="L356"/>
      <c r="M356"/>
      <c r="N356"/>
    </row>
    <row r="357" spans="1:14" x14ac:dyDescent="0.25">
      <c r="A357" s="42"/>
      <c r="B357"/>
      <c r="C357"/>
      <c r="D357"/>
      <c r="E357"/>
      <c r="F357"/>
      <c r="G357"/>
      <c r="H357"/>
      <c r="I357"/>
      <c r="J357"/>
      <c r="K357"/>
      <c r="L357"/>
      <c r="M357"/>
      <c r="N357"/>
    </row>
    <row r="358" spans="1:14" x14ac:dyDescent="0.25">
      <c r="A358" s="42"/>
      <c r="B358"/>
      <c r="C358"/>
      <c r="D358"/>
      <c r="E358"/>
      <c r="F358"/>
      <c r="G358"/>
      <c r="H358"/>
      <c r="I358"/>
      <c r="J358"/>
      <c r="K358"/>
      <c r="L358"/>
      <c r="M358"/>
      <c r="N358"/>
    </row>
    <row r="359" spans="1:14" x14ac:dyDescent="0.25">
      <c r="A359" s="42"/>
      <c r="B359"/>
      <c r="C359"/>
      <c r="D359"/>
      <c r="E359"/>
      <c r="F359"/>
      <c r="G359"/>
      <c r="H359"/>
      <c r="I359"/>
      <c r="J359"/>
      <c r="K359"/>
      <c r="L359"/>
      <c r="M359"/>
      <c r="N359"/>
    </row>
    <row r="360" spans="1:14" x14ac:dyDescent="0.25">
      <c r="A360" s="42"/>
      <c r="B360"/>
      <c r="C360"/>
      <c r="D360"/>
      <c r="E360"/>
      <c r="F360"/>
      <c r="G360"/>
      <c r="H360"/>
      <c r="I360"/>
      <c r="J360"/>
      <c r="K360"/>
      <c r="L360"/>
      <c r="M360"/>
      <c r="N360"/>
    </row>
    <row r="361" spans="1:14" x14ac:dyDescent="0.25">
      <c r="A361" s="42"/>
      <c r="B361"/>
      <c r="C361"/>
      <c r="D361"/>
      <c r="E361"/>
      <c r="F361"/>
      <c r="G361"/>
      <c r="H361"/>
      <c r="I361"/>
      <c r="J361"/>
      <c r="K361"/>
      <c r="L361"/>
      <c r="M361"/>
      <c r="N361"/>
    </row>
    <row r="362" spans="1:14" x14ac:dyDescent="0.25">
      <c r="A362" s="42"/>
      <c r="B362"/>
      <c r="C362"/>
      <c r="D362"/>
      <c r="E362"/>
      <c r="F362"/>
      <c r="G362"/>
      <c r="H362"/>
      <c r="I362"/>
      <c r="J362"/>
      <c r="K362"/>
      <c r="L362"/>
      <c r="M362"/>
      <c r="N362"/>
    </row>
    <row r="363" spans="1:14" x14ac:dyDescent="0.25">
      <c r="A363" s="42"/>
      <c r="B363"/>
      <c r="C363"/>
      <c r="D363"/>
      <c r="E363"/>
      <c r="F363"/>
      <c r="G363"/>
      <c r="H363"/>
      <c r="I363"/>
      <c r="J363"/>
      <c r="K363"/>
      <c r="L363"/>
      <c r="M363"/>
      <c r="N363"/>
    </row>
    <row r="364" spans="1:14" x14ac:dyDescent="0.25">
      <c r="A364" s="42"/>
      <c r="B364"/>
      <c r="C364"/>
      <c r="D364"/>
      <c r="E364"/>
      <c r="F364"/>
      <c r="G364"/>
      <c r="H364"/>
      <c r="I364"/>
      <c r="J364"/>
      <c r="K364"/>
      <c r="L364"/>
      <c r="M364"/>
      <c r="N364"/>
    </row>
    <row r="365" spans="1:14" x14ac:dyDescent="0.25">
      <c r="A365" s="42"/>
      <c r="B365"/>
      <c r="C365"/>
      <c r="D365"/>
      <c r="E365"/>
      <c r="F365"/>
      <c r="G365"/>
      <c r="H365"/>
      <c r="I365"/>
      <c r="J365"/>
      <c r="K365"/>
      <c r="L365"/>
      <c r="M365"/>
      <c r="N365"/>
    </row>
    <row r="366" spans="1:14" x14ac:dyDescent="0.25">
      <c r="B366"/>
      <c r="C366"/>
      <c r="D366"/>
      <c r="E366"/>
      <c r="F366"/>
      <c r="G366"/>
      <c r="H366"/>
      <c r="I366"/>
      <c r="J366"/>
      <c r="K366"/>
      <c r="L366"/>
      <c r="M366"/>
      <c r="N366"/>
    </row>
    <row r="367" spans="1:14" x14ac:dyDescent="0.25">
      <c r="B367"/>
      <c r="C367"/>
      <c r="D367"/>
      <c r="E367"/>
      <c r="F367"/>
      <c r="G367"/>
      <c r="H367"/>
      <c r="I367"/>
      <c r="J367"/>
      <c r="K367"/>
      <c r="L367"/>
      <c r="M367"/>
      <c r="N367"/>
    </row>
    <row r="368" spans="1:14" x14ac:dyDescent="0.25">
      <c r="B368"/>
      <c r="C368"/>
      <c r="D368"/>
      <c r="E368"/>
      <c r="F368"/>
      <c r="G368"/>
      <c r="H368"/>
      <c r="I368"/>
      <c r="J368"/>
      <c r="K368"/>
      <c r="L368"/>
      <c r="M368"/>
      <c r="N368"/>
    </row>
    <row r="369" spans="2:14" x14ac:dyDescent="0.25">
      <c r="B369"/>
      <c r="C369"/>
      <c r="D369"/>
      <c r="E369"/>
      <c r="F369"/>
      <c r="G369"/>
      <c r="H369"/>
      <c r="I369"/>
      <c r="J369"/>
      <c r="K369"/>
      <c r="L369"/>
      <c r="M369"/>
      <c r="N369"/>
    </row>
    <row r="370" spans="2:14" x14ac:dyDescent="0.25">
      <c r="B370"/>
      <c r="C370"/>
      <c r="D370"/>
      <c r="E370"/>
      <c r="F370"/>
      <c r="G370"/>
      <c r="H370"/>
      <c r="I370"/>
      <c r="J370"/>
      <c r="K370"/>
      <c r="L370"/>
      <c r="M370"/>
      <c r="N370"/>
    </row>
    <row r="371" spans="2:14" x14ac:dyDescent="0.25">
      <c r="B371"/>
      <c r="C371"/>
      <c r="D371"/>
      <c r="E371"/>
      <c r="F371"/>
      <c r="G371"/>
      <c r="H371"/>
      <c r="I371"/>
      <c r="J371"/>
      <c r="K371"/>
      <c r="L371"/>
      <c r="M371"/>
      <c r="N371"/>
    </row>
    <row r="372" spans="2:14" x14ac:dyDescent="0.25">
      <c r="B372"/>
      <c r="C372"/>
      <c r="D372"/>
      <c r="E372"/>
      <c r="F372"/>
      <c r="G372"/>
      <c r="H372"/>
      <c r="I372"/>
      <c r="J372"/>
      <c r="K372"/>
      <c r="L372"/>
      <c r="M372"/>
      <c r="N372"/>
    </row>
    <row r="373" spans="2:14" x14ac:dyDescent="0.25">
      <c r="B373"/>
      <c r="C373"/>
      <c r="D373"/>
      <c r="E373"/>
      <c r="F373"/>
      <c r="G373"/>
      <c r="H373"/>
      <c r="I373"/>
      <c r="J373"/>
      <c r="K373"/>
      <c r="L373"/>
      <c r="M373"/>
      <c r="N373"/>
    </row>
    <row r="374" spans="2:14" x14ac:dyDescent="0.25">
      <c r="B374"/>
      <c r="C374"/>
      <c r="D374"/>
      <c r="E374"/>
      <c r="F374"/>
      <c r="G374"/>
      <c r="H374"/>
      <c r="I374"/>
      <c r="J374"/>
      <c r="K374"/>
      <c r="L374"/>
      <c r="M374"/>
      <c r="N374"/>
    </row>
    <row r="375" spans="2:14" x14ac:dyDescent="0.25">
      <c r="B375"/>
      <c r="C375"/>
      <c r="D375"/>
      <c r="E375"/>
      <c r="F375"/>
      <c r="G375"/>
      <c r="H375"/>
      <c r="I375"/>
      <c r="J375"/>
      <c r="K375"/>
      <c r="L375"/>
      <c r="M375"/>
      <c r="N375"/>
    </row>
    <row r="376" spans="2:14" x14ac:dyDescent="0.25">
      <c r="B376"/>
      <c r="C376"/>
      <c r="D376"/>
      <c r="E376"/>
      <c r="F376"/>
      <c r="G376"/>
      <c r="H376"/>
      <c r="I376"/>
      <c r="J376"/>
      <c r="K376"/>
      <c r="L376"/>
      <c r="M376"/>
      <c r="N376"/>
    </row>
    <row r="377" spans="2:14" x14ac:dyDescent="0.25">
      <c r="B377"/>
      <c r="C377"/>
      <c r="D377"/>
      <c r="E377"/>
      <c r="F377"/>
      <c r="G377"/>
      <c r="H377"/>
      <c r="I377"/>
      <c r="J377"/>
      <c r="K377"/>
      <c r="L377"/>
      <c r="M377"/>
      <c r="N377"/>
    </row>
    <row r="378" spans="2:14" x14ac:dyDescent="0.25">
      <c r="B378"/>
      <c r="C378"/>
      <c r="D378"/>
      <c r="E378"/>
      <c r="F378"/>
      <c r="G378"/>
      <c r="H378"/>
      <c r="I378"/>
      <c r="J378"/>
      <c r="K378"/>
      <c r="L378"/>
      <c r="M378"/>
      <c r="N378"/>
    </row>
    <row r="379" spans="2:14" x14ac:dyDescent="0.25">
      <c r="B379"/>
      <c r="C379"/>
      <c r="D379"/>
      <c r="E379"/>
      <c r="F379"/>
      <c r="G379"/>
      <c r="H379"/>
      <c r="I379"/>
      <c r="J379"/>
      <c r="K379"/>
      <c r="L379"/>
      <c r="M379"/>
      <c r="N379"/>
    </row>
    <row r="380" spans="2:14" x14ac:dyDescent="0.25">
      <c r="B380"/>
      <c r="C380"/>
      <c r="D380"/>
      <c r="E380"/>
      <c r="F380"/>
      <c r="G380"/>
      <c r="H380"/>
      <c r="I380"/>
      <c r="J380"/>
      <c r="K380"/>
      <c r="L380"/>
      <c r="M380"/>
      <c r="N380"/>
    </row>
    <row r="381" spans="2:14" x14ac:dyDescent="0.25">
      <c r="B381"/>
      <c r="C381"/>
      <c r="D381"/>
      <c r="E381"/>
      <c r="F381"/>
      <c r="G381"/>
      <c r="H381"/>
      <c r="I381"/>
      <c r="J381"/>
      <c r="K381"/>
      <c r="L381"/>
      <c r="M381"/>
      <c r="N381"/>
    </row>
    <row r="382" spans="2:14" x14ac:dyDescent="0.25">
      <c r="B382"/>
      <c r="C382"/>
      <c r="D382"/>
      <c r="E382"/>
      <c r="F382"/>
      <c r="G382"/>
      <c r="H382"/>
      <c r="I382"/>
      <c r="J382"/>
      <c r="K382"/>
      <c r="L382"/>
      <c r="M382"/>
      <c r="N382"/>
    </row>
    <row r="383" spans="2:14" x14ac:dyDescent="0.25">
      <c r="B383"/>
      <c r="C383"/>
      <c r="D383"/>
      <c r="E383"/>
      <c r="F383"/>
      <c r="G383"/>
      <c r="H383"/>
      <c r="I383"/>
      <c r="J383"/>
      <c r="K383"/>
      <c r="L383"/>
      <c r="M383"/>
      <c r="N383"/>
    </row>
    <row r="384" spans="2:14" x14ac:dyDescent="0.25">
      <c r="B384"/>
      <c r="C384"/>
      <c r="D384"/>
      <c r="E384"/>
      <c r="F384"/>
      <c r="G384"/>
      <c r="H384"/>
      <c r="I384"/>
      <c r="J384"/>
      <c r="K384"/>
      <c r="L384"/>
      <c r="M384"/>
      <c r="N384"/>
    </row>
    <row r="385" spans="2:14" x14ac:dyDescent="0.25">
      <c r="B385"/>
      <c r="C385"/>
      <c r="D385"/>
      <c r="E385"/>
      <c r="F385"/>
      <c r="G385"/>
      <c r="H385"/>
      <c r="I385"/>
      <c r="J385"/>
      <c r="K385"/>
      <c r="L385"/>
      <c r="M385"/>
      <c r="N385"/>
    </row>
    <row r="386" spans="2:14" x14ac:dyDescent="0.25">
      <c r="B386"/>
      <c r="C386"/>
      <c r="D386"/>
      <c r="E386"/>
      <c r="F386"/>
      <c r="G386"/>
      <c r="H386"/>
      <c r="I386"/>
      <c r="J386"/>
      <c r="K386"/>
      <c r="L386"/>
      <c r="M386"/>
      <c r="N386"/>
    </row>
    <row r="387" spans="2:14" x14ac:dyDescent="0.25">
      <c r="B387"/>
      <c r="C387"/>
      <c r="D387"/>
      <c r="E387"/>
      <c r="F387"/>
      <c r="G387"/>
      <c r="H387"/>
      <c r="I387"/>
      <c r="J387"/>
      <c r="K387"/>
      <c r="L387"/>
      <c r="M387"/>
      <c r="N387"/>
    </row>
    <row r="388" spans="2:14" x14ac:dyDescent="0.25">
      <c r="B388"/>
      <c r="C388"/>
      <c r="D388"/>
      <c r="E388"/>
      <c r="F388"/>
      <c r="G388"/>
      <c r="H388"/>
      <c r="I388"/>
      <c r="J388"/>
      <c r="K388"/>
      <c r="L388"/>
      <c r="M388"/>
      <c r="N388"/>
    </row>
    <row r="389" spans="2:14" x14ac:dyDescent="0.25">
      <c r="B389"/>
      <c r="C389"/>
      <c r="D389"/>
      <c r="E389"/>
      <c r="F389"/>
      <c r="G389"/>
      <c r="H389"/>
      <c r="I389"/>
      <c r="J389"/>
      <c r="K389"/>
      <c r="L389"/>
      <c r="M389"/>
      <c r="N389"/>
    </row>
    <row r="390" spans="2:14" x14ac:dyDescent="0.25">
      <c r="B390"/>
      <c r="C390"/>
      <c r="D390"/>
      <c r="E390"/>
      <c r="F390"/>
      <c r="G390"/>
      <c r="H390"/>
      <c r="I390"/>
      <c r="J390"/>
      <c r="K390"/>
      <c r="L390"/>
      <c r="M390"/>
      <c r="N390"/>
    </row>
    <row r="391" spans="2:14" x14ac:dyDescent="0.25">
      <c r="B391"/>
      <c r="C391"/>
      <c r="D391"/>
      <c r="E391"/>
      <c r="F391"/>
      <c r="G391"/>
      <c r="H391"/>
      <c r="I391"/>
      <c r="J391"/>
      <c r="K391"/>
      <c r="L391"/>
      <c r="M391"/>
      <c r="N391"/>
    </row>
    <row r="392" spans="2:14" x14ac:dyDescent="0.25">
      <c r="B392"/>
      <c r="C392"/>
      <c r="D392"/>
      <c r="E392"/>
      <c r="F392"/>
      <c r="G392"/>
      <c r="H392"/>
      <c r="I392"/>
      <c r="J392"/>
      <c r="K392"/>
      <c r="L392"/>
      <c r="M392"/>
      <c r="N392"/>
    </row>
    <row r="393" spans="2:14" x14ac:dyDescent="0.25">
      <c r="B393"/>
      <c r="C393"/>
      <c r="D393"/>
      <c r="E393"/>
      <c r="F393"/>
      <c r="G393"/>
      <c r="H393"/>
      <c r="I393"/>
      <c r="J393"/>
      <c r="K393"/>
      <c r="L393"/>
      <c r="M393"/>
      <c r="N393"/>
    </row>
  </sheetData>
  <pageMargins left="0.27559055118110237" right="0.19685039370078741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4"/>
  <sheetViews>
    <sheetView workbookViewId="0">
      <selection activeCell="H8" sqref="H8"/>
    </sheetView>
  </sheetViews>
  <sheetFormatPr defaultRowHeight="15" x14ac:dyDescent="0.25"/>
  <cols>
    <col min="2" max="2" width="21.5703125" customWidth="1"/>
    <col min="3" max="3" width="21" customWidth="1"/>
    <col min="4" max="4" width="20.5703125" customWidth="1"/>
    <col min="5" max="5" width="26.85546875" customWidth="1"/>
  </cols>
  <sheetData>
    <row r="1" spans="1:5" x14ac:dyDescent="0.25">
      <c r="A1" s="1" t="s">
        <v>0</v>
      </c>
      <c r="B1" s="2" t="s">
        <v>0</v>
      </c>
      <c r="C1" s="3"/>
      <c r="D1" s="4"/>
      <c r="E1" s="5" t="s">
        <v>1</v>
      </c>
    </row>
    <row r="2" spans="1:5" x14ac:dyDescent="0.25">
      <c r="A2" s="1" t="s">
        <v>0</v>
      </c>
      <c r="B2" s="2" t="s">
        <v>0</v>
      </c>
      <c r="C2" s="3"/>
      <c r="D2" s="4"/>
      <c r="E2" s="5" t="s">
        <v>2</v>
      </c>
    </row>
    <row r="3" spans="1:5" x14ac:dyDescent="0.25">
      <c r="A3" s="1" t="s">
        <v>0</v>
      </c>
      <c r="B3" s="2" t="s">
        <v>0</v>
      </c>
      <c r="C3" s="3"/>
      <c r="D3" s="4"/>
      <c r="E3" s="5" t="s">
        <v>3</v>
      </c>
    </row>
    <row r="4" spans="1:5" x14ac:dyDescent="0.25">
      <c r="A4" s="1" t="s">
        <v>0</v>
      </c>
      <c r="B4" s="2" t="s">
        <v>0</v>
      </c>
      <c r="C4" s="3"/>
      <c r="D4" s="4"/>
      <c r="E4" s="5" t="s">
        <v>4</v>
      </c>
    </row>
    <row r="5" spans="1:5" x14ac:dyDescent="0.25">
      <c r="A5" s="1" t="s">
        <v>0</v>
      </c>
      <c r="B5" s="2" t="s">
        <v>0</v>
      </c>
      <c r="C5" s="3"/>
      <c r="D5" s="2"/>
      <c r="E5" s="8" t="s">
        <v>0</v>
      </c>
    </row>
    <row r="6" spans="1:5" x14ac:dyDescent="0.25">
      <c r="A6" s="1" t="s">
        <v>0</v>
      </c>
      <c r="B6" s="2" t="s">
        <v>0</v>
      </c>
      <c r="C6" s="3"/>
      <c r="D6" s="4"/>
      <c r="E6" s="5" t="s">
        <v>5</v>
      </c>
    </row>
    <row r="7" spans="1:5" x14ac:dyDescent="0.25">
      <c r="A7" s="1" t="s">
        <v>0</v>
      </c>
      <c r="B7" s="2" t="s">
        <v>0</v>
      </c>
      <c r="C7" s="4" t="s">
        <v>0</v>
      </c>
      <c r="D7" s="4" t="s">
        <v>0</v>
      </c>
      <c r="E7" s="4" t="s">
        <v>0</v>
      </c>
    </row>
    <row r="8" spans="1:5" ht="84" x14ac:dyDescent="0.25">
      <c r="A8" s="1" t="s">
        <v>0</v>
      </c>
      <c r="B8" s="2" t="s">
        <v>6</v>
      </c>
      <c r="C8" s="2"/>
      <c r="D8" s="2"/>
      <c r="E8" s="9"/>
    </row>
    <row r="9" spans="1:5" x14ac:dyDescent="0.25">
      <c r="A9" s="1" t="s">
        <v>0</v>
      </c>
      <c r="B9" s="4" t="s">
        <v>0</v>
      </c>
      <c r="C9" s="2" t="s">
        <v>0</v>
      </c>
      <c r="D9" s="2" t="s">
        <v>0</v>
      </c>
      <c r="E9" s="2" t="s">
        <v>0</v>
      </c>
    </row>
    <row r="10" spans="1:5" x14ac:dyDescent="0.25">
      <c r="A10" s="1" t="s">
        <v>0</v>
      </c>
      <c r="B10" s="10" t="s">
        <v>7</v>
      </c>
      <c r="C10" s="11"/>
      <c r="D10" s="10"/>
      <c r="E10" s="12"/>
    </row>
    <row r="11" spans="1:5" x14ac:dyDescent="0.25">
      <c r="A11" s="1" t="s">
        <v>0</v>
      </c>
      <c r="B11" s="13" t="s">
        <v>8</v>
      </c>
      <c r="C11" s="11"/>
      <c r="D11" s="13"/>
      <c r="E11" s="12"/>
    </row>
    <row r="12" spans="1:5" x14ac:dyDescent="0.25">
      <c r="A12" s="1" t="s">
        <v>0</v>
      </c>
      <c r="B12" s="2" t="s">
        <v>0</v>
      </c>
      <c r="C12" s="2" t="s">
        <v>0</v>
      </c>
      <c r="D12" s="2" t="s">
        <v>0</v>
      </c>
      <c r="E12" s="4" t="s">
        <v>9</v>
      </c>
    </row>
    <row r="13" spans="1:5" ht="48" x14ac:dyDescent="0.25">
      <c r="A13" s="14" t="s">
        <v>0</v>
      </c>
      <c r="B13" s="15" t="s">
        <v>10</v>
      </c>
      <c r="C13" s="16" t="s">
        <v>11</v>
      </c>
      <c r="D13" s="16" t="s">
        <v>12</v>
      </c>
      <c r="E13" s="16" t="s">
        <v>13</v>
      </c>
    </row>
    <row r="14" spans="1:5" x14ac:dyDescent="0.25">
      <c r="A14" s="18"/>
      <c r="B14" s="3"/>
      <c r="C14" s="3"/>
      <c r="D14" s="3"/>
      <c r="E14" s="3"/>
    </row>
    <row r="15" spans="1:5" x14ac:dyDescent="0.25">
      <c r="A15" s="14" t="s">
        <v>0</v>
      </c>
      <c r="B15" s="19" t="s">
        <v>14</v>
      </c>
      <c r="C15" s="20" t="s">
        <v>15</v>
      </c>
      <c r="D15" s="21">
        <v>19108487</v>
      </c>
      <c r="E15" s="21">
        <v>22921817</v>
      </c>
    </row>
    <row r="16" spans="1:5" ht="72" x14ac:dyDescent="0.25">
      <c r="A16" s="14" t="s">
        <v>0</v>
      </c>
      <c r="B16" s="19" t="s">
        <v>16</v>
      </c>
      <c r="C16" s="20" t="s">
        <v>17</v>
      </c>
      <c r="D16" s="21">
        <v>18077022</v>
      </c>
      <c r="E16" s="21">
        <v>17876747</v>
      </c>
    </row>
    <row r="17" spans="1:5" ht="72" x14ac:dyDescent="0.25">
      <c r="A17" s="14" t="s">
        <v>0</v>
      </c>
      <c r="B17" s="22" t="s">
        <v>18</v>
      </c>
      <c r="C17" s="23" t="s">
        <v>19</v>
      </c>
      <c r="D17" s="24">
        <f>D15-D16</f>
        <v>1031465</v>
      </c>
      <c r="E17" s="24">
        <f>E15-E16</f>
        <v>5045070</v>
      </c>
    </row>
    <row r="18" spans="1:5" ht="24" x14ac:dyDescent="0.25">
      <c r="A18" s="14" t="s">
        <v>0</v>
      </c>
      <c r="B18" s="19" t="s">
        <v>20</v>
      </c>
      <c r="C18" s="20" t="s">
        <v>21</v>
      </c>
      <c r="D18" s="21"/>
      <c r="E18" s="21"/>
    </row>
    <row r="19" spans="1:5" ht="36" x14ac:dyDescent="0.25">
      <c r="A19" s="14" t="s">
        <v>0</v>
      </c>
      <c r="B19" s="19" t="s">
        <v>22</v>
      </c>
      <c r="C19" s="20" t="s">
        <v>23</v>
      </c>
      <c r="D19" s="21">
        <v>850558</v>
      </c>
      <c r="E19" s="21">
        <v>1010705</v>
      </c>
    </row>
    <row r="20" spans="1:5" ht="24" x14ac:dyDescent="0.25">
      <c r="A20" s="14" t="s">
        <v>0</v>
      </c>
      <c r="B20" s="19" t="s">
        <v>24</v>
      </c>
      <c r="C20" s="20" t="s">
        <v>25</v>
      </c>
      <c r="D20" s="21">
        <v>20280</v>
      </c>
      <c r="E20" s="21">
        <v>31036</v>
      </c>
    </row>
    <row r="21" spans="1:5" ht="24" x14ac:dyDescent="0.25">
      <c r="A21" s="14" t="s">
        <v>0</v>
      </c>
      <c r="B21" s="19" t="s">
        <v>26</v>
      </c>
      <c r="C21" s="20" t="s">
        <v>27</v>
      </c>
      <c r="D21" s="21">
        <v>25897</v>
      </c>
      <c r="E21" s="21">
        <v>42271</v>
      </c>
    </row>
    <row r="22" spans="1:5" ht="72.75" customHeight="1" x14ac:dyDescent="0.25">
      <c r="A22" s="14" t="s">
        <v>0</v>
      </c>
      <c r="B22" s="22" t="s">
        <v>28</v>
      </c>
      <c r="C22" s="23" t="s">
        <v>29</v>
      </c>
      <c r="D22" s="24">
        <f>D17-D19-D20+D21</f>
        <v>186524</v>
      </c>
      <c r="E22" s="24">
        <f>E17-E19-E20+E21</f>
        <v>4045600</v>
      </c>
    </row>
    <row r="23" spans="1:5" ht="36" x14ac:dyDescent="0.25">
      <c r="A23" s="14" t="s">
        <v>0</v>
      </c>
      <c r="B23" s="19" t="s">
        <v>30</v>
      </c>
      <c r="C23" s="20" t="s">
        <v>31</v>
      </c>
      <c r="D23" s="21">
        <v>388838</v>
      </c>
      <c r="E23" s="21">
        <v>482871</v>
      </c>
    </row>
    <row r="24" spans="1:5" ht="36" x14ac:dyDescent="0.25">
      <c r="A24" s="14" t="s">
        <v>0</v>
      </c>
      <c r="B24" s="19" t="s">
        <v>32</v>
      </c>
      <c r="C24" s="20" t="s">
        <v>33</v>
      </c>
      <c r="D24" s="21">
        <v>903515</v>
      </c>
      <c r="E24" s="21">
        <v>999433</v>
      </c>
    </row>
    <row r="25" spans="1:5" ht="45" customHeight="1" x14ac:dyDescent="0.25">
      <c r="A25" s="14" t="s">
        <v>0</v>
      </c>
      <c r="B25" s="19" t="s">
        <v>34</v>
      </c>
      <c r="C25" s="20" t="s">
        <v>35</v>
      </c>
      <c r="D25" s="25"/>
      <c r="E25" s="21"/>
    </row>
    <row r="26" spans="1:5" ht="48" x14ac:dyDescent="0.25">
      <c r="A26" s="14" t="s">
        <v>0</v>
      </c>
      <c r="B26" s="19" t="s">
        <v>36</v>
      </c>
      <c r="C26" s="20" t="s">
        <v>37</v>
      </c>
      <c r="D26" s="21">
        <v>-895676</v>
      </c>
      <c r="E26" s="21">
        <v>-383043</v>
      </c>
    </row>
    <row r="27" spans="1:5" ht="48" x14ac:dyDescent="0.25">
      <c r="A27" s="14" t="s">
        <v>0</v>
      </c>
      <c r="B27" s="19" t="s">
        <v>38</v>
      </c>
      <c r="C27" s="20" t="s">
        <v>39</v>
      </c>
      <c r="D27" s="21">
        <v>27606</v>
      </c>
      <c r="E27" s="21">
        <v>12223</v>
      </c>
    </row>
    <row r="28" spans="1:5" ht="60.75" customHeight="1" x14ac:dyDescent="0.25">
      <c r="A28" s="14" t="s">
        <v>0</v>
      </c>
      <c r="B28" s="22" t="s">
        <v>40</v>
      </c>
      <c r="C28" s="16">
        <v>100</v>
      </c>
      <c r="D28" s="24">
        <f>D22+D23+D25+D26-D24-D27</f>
        <v>-1251435</v>
      </c>
      <c r="E28" s="24">
        <f>E22+E23+E25+E26-E24-E27</f>
        <v>3133772</v>
      </c>
    </row>
    <row r="29" spans="1:5" ht="36" x14ac:dyDescent="0.25">
      <c r="A29" s="14" t="s">
        <v>0</v>
      </c>
      <c r="B29" s="19" t="s">
        <v>41</v>
      </c>
      <c r="C29" s="26">
        <v>101</v>
      </c>
      <c r="D29" s="21">
        <v>-245149</v>
      </c>
      <c r="E29" s="21">
        <v>605015</v>
      </c>
    </row>
    <row r="30" spans="1:5" ht="73.5" customHeight="1" x14ac:dyDescent="0.25">
      <c r="A30" s="14" t="s">
        <v>0</v>
      </c>
      <c r="B30" s="22" t="s">
        <v>42</v>
      </c>
      <c r="C30" s="16">
        <v>200</v>
      </c>
      <c r="D30" s="24">
        <f>D28-D29</f>
        <v>-1006286</v>
      </c>
      <c r="E30" s="24">
        <f>E28-E29</f>
        <v>2528757</v>
      </c>
    </row>
    <row r="31" spans="1:5" ht="49.5" customHeight="1" x14ac:dyDescent="0.25">
      <c r="A31" s="14" t="s">
        <v>0</v>
      </c>
      <c r="B31" s="19" t="s">
        <v>43</v>
      </c>
      <c r="C31" s="26">
        <v>201</v>
      </c>
      <c r="D31" s="21"/>
      <c r="E31" s="21"/>
    </row>
    <row r="32" spans="1:5" ht="47.25" customHeight="1" x14ac:dyDescent="0.25">
      <c r="A32" s="14" t="s">
        <v>0</v>
      </c>
      <c r="B32" s="22" t="s">
        <v>44</v>
      </c>
      <c r="C32" s="16">
        <v>300</v>
      </c>
      <c r="D32" s="24">
        <f>D30+D31</f>
        <v>-1006286</v>
      </c>
      <c r="E32" s="24">
        <f>E30+E31</f>
        <v>2528757</v>
      </c>
    </row>
    <row r="33" spans="1:5" ht="72" x14ac:dyDescent="0.25">
      <c r="A33" s="14" t="s">
        <v>0</v>
      </c>
      <c r="B33" s="19" t="s">
        <v>45</v>
      </c>
      <c r="C33" s="26" t="s">
        <v>0</v>
      </c>
      <c r="D33" s="27"/>
      <c r="E33" s="27"/>
    </row>
    <row r="34" spans="1:5" ht="60" x14ac:dyDescent="0.25">
      <c r="A34" s="14" t="s">
        <v>0</v>
      </c>
      <c r="B34" s="19" t="s">
        <v>46</v>
      </c>
      <c r="C34" s="26" t="s">
        <v>0</v>
      </c>
      <c r="D34" s="27"/>
      <c r="E34" s="27"/>
    </row>
    <row r="35" spans="1:5" ht="82.5" customHeight="1" x14ac:dyDescent="0.25">
      <c r="A35" s="14" t="s">
        <v>0</v>
      </c>
      <c r="B35" s="22" t="s">
        <v>47</v>
      </c>
      <c r="C35" s="16">
        <v>400</v>
      </c>
      <c r="D35" s="28">
        <f>SUM(D37:D47)</f>
        <v>0</v>
      </c>
      <c r="E35" s="28">
        <f>SUM(E37:E47)</f>
        <v>0</v>
      </c>
    </row>
    <row r="36" spans="1:5" ht="24" x14ac:dyDescent="0.25">
      <c r="A36" s="14" t="s">
        <v>0</v>
      </c>
      <c r="B36" s="29" t="s">
        <v>48</v>
      </c>
      <c r="C36" s="29"/>
      <c r="D36" s="30"/>
      <c r="E36" s="31"/>
    </row>
    <row r="37" spans="1:5" ht="36" x14ac:dyDescent="0.25">
      <c r="A37" s="14" t="s">
        <v>0</v>
      </c>
      <c r="B37" s="19" t="s">
        <v>49</v>
      </c>
      <c r="C37" s="26">
        <v>410</v>
      </c>
      <c r="D37" s="27"/>
      <c r="E37" s="27"/>
    </row>
    <row r="38" spans="1:5" ht="75.75" customHeight="1" x14ac:dyDescent="0.25">
      <c r="A38" s="14" t="s">
        <v>0</v>
      </c>
      <c r="B38" s="19" t="s">
        <v>50</v>
      </c>
      <c r="C38" s="26">
        <v>411</v>
      </c>
      <c r="D38" s="27"/>
      <c r="E38" s="27"/>
    </row>
    <row r="39" spans="1:5" ht="84" customHeight="1" x14ac:dyDescent="0.25">
      <c r="A39" s="14" t="s">
        <v>0</v>
      </c>
      <c r="B39" s="19" t="s">
        <v>51</v>
      </c>
      <c r="C39" s="26">
        <v>412</v>
      </c>
      <c r="D39" s="27"/>
      <c r="E39" s="27"/>
    </row>
    <row r="40" spans="1:5" ht="60" customHeight="1" x14ac:dyDescent="0.25">
      <c r="A40" s="14" t="s">
        <v>0</v>
      </c>
      <c r="B40" s="19" t="s">
        <v>52</v>
      </c>
      <c r="C40" s="26">
        <v>413</v>
      </c>
      <c r="D40" s="27"/>
      <c r="E40" s="27"/>
    </row>
    <row r="41" spans="1:5" ht="72.75" customHeight="1" x14ac:dyDescent="0.25">
      <c r="A41" s="14" t="s">
        <v>0</v>
      </c>
      <c r="B41" s="19" t="s">
        <v>53</v>
      </c>
      <c r="C41" s="26">
        <v>414</v>
      </c>
      <c r="D41" s="27"/>
      <c r="E41" s="27"/>
    </row>
    <row r="42" spans="1:5" ht="48" x14ac:dyDescent="0.25">
      <c r="A42" s="14" t="s">
        <v>0</v>
      </c>
      <c r="B42" s="19" t="s">
        <v>54</v>
      </c>
      <c r="C42" s="26">
        <v>415</v>
      </c>
      <c r="D42" s="27"/>
      <c r="E42" s="27"/>
    </row>
    <row r="43" spans="1:5" ht="96" x14ac:dyDescent="0.25">
      <c r="A43" s="14" t="s">
        <v>0</v>
      </c>
      <c r="B43" s="19" t="s">
        <v>55</v>
      </c>
      <c r="C43" s="26">
        <v>416</v>
      </c>
      <c r="D43" s="27"/>
      <c r="E43" s="27"/>
    </row>
    <row r="44" spans="1:5" ht="84" x14ac:dyDescent="0.25">
      <c r="A44" s="14" t="s">
        <v>0</v>
      </c>
      <c r="B44" s="19" t="s">
        <v>56</v>
      </c>
      <c r="C44" s="26">
        <v>417</v>
      </c>
      <c r="D44" s="27"/>
      <c r="E44" s="27"/>
    </row>
    <row r="45" spans="1:5" ht="60" x14ac:dyDescent="0.25">
      <c r="A45" s="14" t="s">
        <v>0</v>
      </c>
      <c r="B45" s="19" t="s">
        <v>57</v>
      </c>
      <c r="C45" s="26">
        <v>418</v>
      </c>
      <c r="D45" s="27"/>
      <c r="E45" s="27"/>
    </row>
    <row r="46" spans="1:5" ht="84" x14ac:dyDescent="0.25">
      <c r="A46" s="14" t="s">
        <v>0</v>
      </c>
      <c r="B46" s="19" t="s">
        <v>58</v>
      </c>
      <c r="C46" s="26">
        <v>419</v>
      </c>
      <c r="D46" s="27"/>
      <c r="E46" s="27"/>
    </row>
    <row r="47" spans="1:5" ht="72" x14ac:dyDescent="0.25">
      <c r="A47" s="14" t="s">
        <v>0</v>
      </c>
      <c r="B47" s="19" t="s">
        <v>59</v>
      </c>
      <c r="C47" s="26">
        <v>420</v>
      </c>
      <c r="D47" s="27"/>
      <c r="E47" s="27"/>
    </row>
    <row r="48" spans="1:5" ht="96" x14ac:dyDescent="0.25">
      <c r="A48" s="14" t="s">
        <v>0</v>
      </c>
      <c r="B48" s="22" t="s">
        <v>60</v>
      </c>
      <c r="C48" s="16">
        <v>500</v>
      </c>
      <c r="D48" s="28">
        <f>D35+D32</f>
        <v>-1006286</v>
      </c>
      <c r="E48" s="28">
        <f>E35+E32</f>
        <v>2528757</v>
      </c>
    </row>
    <row r="49" spans="1:5" ht="60" x14ac:dyDescent="0.25">
      <c r="A49" s="14" t="s">
        <v>0</v>
      </c>
      <c r="B49" s="19" t="s">
        <v>61</v>
      </c>
      <c r="C49" s="26" t="s">
        <v>0</v>
      </c>
      <c r="D49" s="27" t="s">
        <v>0</v>
      </c>
      <c r="E49" s="27" t="s">
        <v>0</v>
      </c>
    </row>
    <row r="50" spans="1:5" ht="72" x14ac:dyDescent="0.25">
      <c r="A50" s="14" t="s">
        <v>0</v>
      </c>
      <c r="B50" s="19" t="s">
        <v>45</v>
      </c>
      <c r="C50" s="26" t="s">
        <v>0</v>
      </c>
      <c r="D50" s="27">
        <f>D48</f>
        <v>-1006286</v>
      </c>
      <c r="E50" s="27">
        <f>E48</f>
        <v>2528757</v>
      </c>
    </row>
    <row r="51" spans="1:5" ht="60" x14ac:dyDescent="0.25">
      <c r="A51" s="14" t="s">
        <v>0</v>
      </c>
      <c r="B51" s="19" t="s">
        <v>62</v>
      </c>
      <c r="C51" s="26" t="s">
        <v>0</v>
      </c>
      <c r="D51" s="27"/>
      <c r="E51" s="27"/>
    </row>
    <row r="52" spans="1:5" ht="24" x14ac:dyDescent="0.25">
      <c r="A52" s="14" t="s">
        <v>0</v>
      </c>
      <c r="B52" s="22" t="s">
        <v>63</v>
      </c>
      <c r="C52" s="16">
        <v>600</v>
      </c>
      <c r="D52" s="32">
        <f>D54</f>
        <v>-0.14829946208827646</v>
      </c>
      <c r="E52" s="32">
        <f>E54</f>
        <v>0.37267069486404836</v>
      </c>
    </row>
    <row r="53" spans="1:5" ht="24" x14ac:dyDescent="0.25">
      <c r="A53" s="14" t="s">
        <v>0</v>
      </c>
      <c r="B53" s="19" t="s">
        <v>48</v>
      </c>
      <c r="C53" s="33"/>
      <c r="D53" s="34"/>
      <c r="E53" s="35"/>
    </row>
    <row r="54" spans="1:5" ht="36" x14ac:dyDescent="0.25">
      <c r="A54" s="14" t="s">
        <v>0</v>
      </c>
      <c r="B54" s="19" t="s">
        <v>64</v>
      </c>
      <c r="C54" s="26" t="s">
        <v>0</v>
      </c>
      <c r="D54" s="36">
        <v>-0.14829946208827646</v>
      </c>
      <c r="E54" s="36">
        <v>0.37267069486404836</v>
      </c>
    </row>
    <row r="55" spans="1:5" ht="60" x14ac:dyDescent="0.25">
      <c r="A55" s="14" t="s">
        <v>0</v>
      </c>
      <c r="B55" s="19" t="s">
        <v>65</v>
      </c>
      <c r="C55" s="26" t="s">
        <v>0</v>
      </c>
      <c r="D55" s="27"/>
      <c r="E55" s="27"/>
    </row>
    <row r="56" spans="1:5" ht="60" x14ac:dyDescent="0.25">
      <c r="A56" s="14" t="s">
        <v>0</v>
      </c>
      <c r="B56" s="19" t="s">
        <v>66</v>
      </c>
      <c r="C56" s="26" t="s">
        <v>0</v>
      </c>
      <c r="D56" s="27"/>
      <c r="E56" s="27"/>
    </row>
    <row r="57" spans="1:5" ht="48" x14ac:dyDescent="0.25">
      <c r="A57" s="14" t="s">
        <v>0</v>
      </c>
      <c r="B57" s="19" t="s">
        <v>67</v>
      </c>
      <c r="C57" s="26" t="s">
        <v>0</v>
      </c>
      <c r="D57" s="27" t="s">
        <v>0</v>
      </c>
      <c r="E57" s="27" t="s">
        <v>0</v>
      </c>
    </row>
    <row r="58" spans="1:5" ht="60" x14ac:dyDescent="0.25">
      <c r="A58" s="14" t="s">
        <v>0</v>
      </c>
      <c r="B58" s="19" t="s">
        <v>65</v>
      </c>
      <c r="C58" s="26" t="s">
        <v>0</v>
      </c>
      <c r="D58" s="27"/>
      <c r="E58" s="27"/>
    </row>
    <row r="59" spans="1:5" ht="60" x14ac:dyDescent="0.25">
      <c r="A59" s="14" t="s">
        <v>0</v>
      </c>
      <c r="B59" s="19" t="s">
        <v>66</v>
      </c>
      <c r="C59" s="26" t="s">
        <v>0</v>
      </c>
      <c r="D59" s="27"/>
      <c r="E59" s="27"/>
    </row>
    <row r="60" spans="1:5" x14ac:dyDescent="0.25">
      <c r="A60" s="37"/>
      <c r="B60" s="38" t="s">
        <v>0</v>
      </c>
      <c r="C60" s="39"/>
      <c r="D60" s="40">
        <v>0</v>
      </c>
      <c r="E60" s="40">
        <v>0</v>
      </c>
    </row>
    <row r="61" spans="1:5" x14ac:dyDescent="0.25">
      <c r="A61" s="42"/>
      <c r="B61" s="6" t="s">
        <v>0</v>
      </c>
      <c r="C61" s="7"/>
      <c r="D61" s="7"/>
      <c r="E61" s="7"/>
    </row>
    <row r="62" spans="1:5" ht="24.75" x14ac:dyDescent="0.25">
      <c r="A62" s="42"/>
      <c r="B62" s="43" t="s">
        <v>68</v>
      </c>
      <c r="C62" s="3"/>
      <c r="D62" s="43" t="s">
        <v>0</v>
      </c>
      <c r="E62" s="43" t="s">
        <v>0</v>
      </c>
    </row>
    <row r="63" spans="1:5" ht="72.75" x14ac:dyDescent="0.25">
      <c r="A63" s="42"/>
      <c r="B63" s="44" t="s">
        <v>69</v>
      </c>
      <c r="C63" s="3"/>
      <c r="D63" s="45" t="s">
        <v>70</v>
      </c>
      <c r="E63" s="45"/>
    </row>
    <row r="64" spans="1:5" x14ac:dyDescent="0.25">
      <c r="A64" s="42"/>
      <c r="B64" s="46"/>
      <c r="C64" s="3"/>
      <c r="D64" s="45"/>
      <c r="E64" s="45"/>
    </row>
    <row r="65" spans="1:5" ht="24.75" x14ac:dyDescent="0.25">
      <c r="A65" s="42"/>
      <c r="B65" s="43" t="s">
        <v>71</v>
      </c>
      <c r="C65" s="3"/>
      <c r="D65" s="47" t="s">
        <v>0</v>
      </c>
      <c r="E65" s="47"/>
    </row>
    <row r="66" spans="1:5" ht="72.75" x14ac:dyDescent="0.25">
      <c r="A66" s="42"/>
      <c r="B66" s="44" t="s">
        <v>72</v>
      </c>
      <c r="C66" s="3"/>
      <c r="D66" s="45" t="s">
        <v>70</v>
      </c>
      <c r="E66" s="45"/>
    </row>
    <row r="67" spans="1:5" x14ac:dyDescent="0.25">
      <c r="A67" s="42"/>
      <c r="B67" s="2"/>
      <c r="C67" s="2" t="s">
        <v>0</v>
      </c>
      <c r="D67" s="2" t="s">
        <v>0</v>
      </c>
      <c r="E67" s="2"/>
    </row>
    <row r="68" spans="1:5" x14ac:dyDescent="0.25">
      <c r="A68" s="42"/>
      <c r="B68" s="2"/>
      <c r="C68" s="2"/>
      <c r="D68" s="2"/>
      <c r="E68" s="2"/>
    </row>
    <row r="69" spans="1:5" x14ac:dyDescent="0.25">
      <c r="A69" s="42"/>
      <c r="B69" s="2"/>
      <c r="C69" s="2"/>
      <c r="D69" s="2"/>
      <c r="E69" s="2"/>
    </row>
    <row r="70" spans="1:5" x14ac:dyDescent="0.25">
      <c r="A70" s="42"/>
      <c r="B70" s="2"/>
      <c r="C70" s="2"/>
      <c r="D70" s="2"/>
      <c r="E70" s="2"/>
    </row>
    <row r="71" spans="1:5" x14ac:dyDescent="0.25">
      <c r="A71" s="42"/>
      <c r="B71" s="2"/>
      <c r="C71" s="2"/>
      <c r="D71" s="2"/>
      <c r="E71" s="2"/>
    </row>
    <row r="72" spans="1:5" x14ac:dyDescent="0.25">
      <c r="A72" s="42"/>
      <c r="B72" s="2"/>
      <c r="C72" s="2"/>
      <c r="D72" s="2"/>
      <c r="E72" s="2"/>
    </row>
    <row r="73" spans="1:5" x14ac:dyDescent="0.25">
      <c r="A73" s="42"/>
      <c r="B73" s="2"/>
      <c r="C73" s="2"/>
      <c r="D73" s="2"/>
      <c r="E73" s="2"/>
    </row>
    <row r="74" spans="1:5" x14ac:dyDescent="0.25">
      <c r="A74" s="42"/>
      <c r="B74" s="2"/>
      <c r="C74" s="2"/>
      <c r="D74" s="2"/>
      <c r="E74" s="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Форма 1 </vt:lpstr>
      <vt:lpstr>Форма 2 </vt:lpstr>
    </vt:vector>
  </TitlesOfParts>
  <Company>JSC OGCC KazStroyService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Aidana Baishuakhova</dc:creator>
  <cp:lastModifiedBy>Ilya Molodcov</cp:lastModifiedBy>
  <dcterms:created xsi:type="dcterms:W3CDTF">2015-04-30T09:18:27Z</dcterms:created>
  <dcterms:modified xsi:type="dcterms:W3CDTF">2015-04-30T10:28:20Z</dcterms:modified>
</cp:coreProperties>
</file>