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ccounting\Accounting\Uploading to KASE\Переодическая отчетность\2017\1q2017\"/>
    </mc:Choice>
  </mc:AlternateContent>
  <bookViews>
    <workbookView xWindow="0" yWindow="0" windowWidth="28800" windowHeight="10632" activeTab="3"/>
  </bookViews>
  <sheets>
    <sheet name="ББ" sheetId="1" r:id="rId1"/>
    <sheet name="ОПиУ" sheetId="2" r:id="rId2"/>
    <sheet name="Движение капитала" sheetId="3" r:id="rId3"/>
    <sheet name="Движение денег" sheetId="4" r:id="rId4"/>
  </sheets>
  <definedNames>
    <definedName name="OLE_LINK1" localSheetId="0">ББ!$A$7</definedName>
    <definedName name="_xlnm.Print_Area" localSheetId="0">ББ!$A$1:$E$46</definedName>
    <definedName name="_xlnm.Print_Area" localSheetId="3">'Движение денег'!$A$1:$D$63</definedName>
    <definedName name="_xlnm.Print_Area" localSheetId="2">'Движение капитала'!$A$1:$H$24</definedName>
    <definedName name="_xlnm.Print_Area" localSheetId="1">ОПиУ!$A$1:$E$43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4" i="3"/>
</calcChain>
</file>

<file path=xl/sharedStrings.xml><?xml version="1.0" encoding="utf-8"?>
<sst xmlns="http://schemas.openxmlformats.org/spreadsheetml/2006/main" count="175" uniqueCount="117">
  <si>
    <t>2016 года</t>
  </si>
  <si>
    <t>-</t>
  </si>
  <si>
    <t>Расход по налогу на прибыль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</si>
  <si>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</si>
  <si>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</si>
  <si>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</si>
  <si>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</si>
  <si>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Финансовые активы по справедливой стоимости через прибыль или убыток</t>
  </si>
  <si>
    <t>Дебиторская задолженность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</si>
  <si>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</si>
  <si>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</si>
  <si>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</si>
  <si>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</si>
  <si>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</si>
  <si>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</si>
  <si>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</si>
  <si>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Прочий совокупный доход</t>
  </si>
  <si>
    <t>Чистая прибыль</t>
  </si>
  <si>
    <t>Выпуск простых акций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</si>
  <si>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</si>
  <si>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</si>
  <si>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</si>
  <si>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>Корректировки: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</si>
  <si>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</si>
  <si>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Убыток от продажи основных средств и нематериальных активов</t>
  </si>
  <si>
    <t>Чистое изменение в начислении резервов на отпуск</t>
  </si>
  <si>
    <t>Чистое изменение в начисленных процентах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</si>
  <si>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</si>
  <si>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</si>
  <si>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</si>
  <si>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</si>
  <si>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Налог на прибыль уплаченный</t>
  </si>
  <si>
    <t>ДВИЖЕНИЕ ДЕНЕЖНЫХ СРЕДСТВ ОТ ИНВЕСТИЦИОННОЙ ДЕЯТЕЛЬНОСТИ:</t>
  </si>
  <si>
    <t>Поступления от продажи инвестиций, имеющихся в наличии</t>
  </si>
  <si>
    <t>для продажи</t>
  </si>
  <si>
    <t>ДВИЖЕНИЕ ДЕНЕЖНЫХ СРЕДСТВ ОТ ФИНАНСОВОЙ ДЕЯТЕЛЬНОСТИ:</t>
  </si>
  <si>
    <t xml:space="preserve">Чистый приток денежных средств от финансовой деятельности  </t>
  </si>
  <si>
    <t>ДЕНЕЖНЫЕ СРЕДСТВА И ИХ ЭКВИВАЛЕНТЫ,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</si>
  <si>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</si>
  <si>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</si>
  <si>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</si>
  <si>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</si>
  <si>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</si>
  <si>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</si>
  <si>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</si>
  <si>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</si>
  <si>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</si>
  <si>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</si>
  <si>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</si>
  <si>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</si>
  <si>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</si>
  <si>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</si>
  <si>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</si>
  <si>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</si>
  <si>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</si>
  <si>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</si>
  <si>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</si>
  <si>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</si>
  <si>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</si>
  <si>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</si>
  <si>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</si>
  <si>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</si>
  <si>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Доходы, связанные с получением вознаграждения</t>
  </si>
  <si>
    <t>Комиссионные вознаграждения</t>
  </si>
  <si>
    <t>Доходы от реализации активов</t>
  </si>
  <si>
    <t>Прочие доходы</t>
  </si>
  <si>
    <t>ИТОГО ДОХОДОВ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</si>
  <si>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</si>
  <si>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</si>
  <si>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</si>
  <si>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</si>
  <si>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</si>
  <si>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</si>
  <si>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</si>
  <si>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</si>
  <si>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ИТОГО ЧИСТАЯ ПРИБЫЛЬ ЗА ПЕРИОД</t>
  </si>
  <si>
    <t>Акционерный капитал – простые</t>
  </si>
  <si>
    <t>акции</t>
  </si>
  <si>
    <t>Итого</t>
  </si>
  <si>
    <t>капитал</t>
  </si>
  <si>
    <t xml:space="preserve">Прибыль до налогообложения </t>
  </si>
  <si>
    <t>Износ и амортизация основных средств и нематериальных активов</t>
  </si>
  <si>
    <t>Вклады размещенные</t>
  </si>
  <si>
    <t>Обязательства по соглашениям прямого РЕПО</t>
  </si>
  <si>
    <t>Авансы выданные</t>
  </si>
  <si>
    <t>Приток/(отток) денежных средств от операционной деятельности до налогообложения</t>
  </si>
  <si>
    <t>Чистый приток/(отток) денежных средств от операционной деятельности</t>
  </si>
  <si>
    <t>Приобретение основных средств и нематериальных активов</t>
  </si>
  <si>
    <t xml:space="preserve">ЧИСТОЕ УВЕЛИЧЕНИЕ ДЕНЕЖНЫХ СРЕДСТВ И ИХ ЭКВИВАЛЕНТОВ  </t>
  </si>
  <si>
    <t>на начало отчетного периода</t>
  </si>
  <si>
    <t>на конец отчетного периода</t>
  </si>
  <si>
    <t xml:space="preserve">ОТЧЕТ О ПРИБЫЛЯХ И УБЫТКАХ </t>
  </si>
  <si>
    <t>Нераспределенная прибыль</t>
  </si>
  <si>
    <t>Обязательства по соглашениям обратного РЕПО</t>
  </si>
  <si>
    <t>Выпущенные долговые ценные бумаги</t>
  </si>
  <si>
    <t>Выплата дивидендов</t>
  </si>
  <si>
    <t>31 декабря 2016 года</t>
  </si>
  <si>
    <t>Приток денежных средств от операционной деятельности</t>
  </si>
  <si>
    <t>Поступления от продажи основных средств</t>
  </si>
  <si>
    <t>Чистый отток денежных средств от инвестиционной деятельности</t>
  </si>
  <si>
    <t>Поступления от размещения облигаций</t>
  </si>
  <si>
    <t>НА 31 МАРТА 2017 ГОДА</t>
  </si>
  <si>
    <t>31 марта</t>
  </si>
  <si>
    <t>2017 года</t>
  </si>
  <si>
    <t>За квартал, закончившийся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</si>
  <si>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</si>
  <si>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</si>
  <si>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Доходы/(расходы) от операций с иностранной валютой (нетто)</t>
  </si>
  <si>
    <t>Доходы/(расходы) от переоценки иностранной валюты (нетто)</t>
  </si>
  <si>
    <t>31 марта 2017 года</t>
  </si>
  <si>
    <t>31 декабря 2015 год</t>
  </si>
  <si>
    <t>31 марта 2016 года</t>
  </si>
  <si>
    <t>Накопленная прибыль</t>
  </si>
  <si>
    <t>Амортизация премии по выпущенным облигациям</t>
  </si>
  <si>
    <t>992 439</t>
  </si>
  <si>
    <t>Выкуп размещенных облигаций</t>
  </si>
  <si>
    <t>ЗА КВАРТАЛ ЗАКОНЧИВШИЙСЯ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</si>
</sst>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р_._-;\-* #,##0_р_._-;_-* &quot;-&quot;_р_._-;_-@_-"/>
    <numFmt numFmtId="165" formatCode="_-* #,##0.00_р_._-;\-* #,##0.00_р_._-;_-* &quot;-&quot;??_р_._-;_-@_-"/>
    <numFmt numFmtId="166" formatCode="_([$€]* #,##0.00_);_([$€]* \(#,##0.00\);_([$€]* &quot;-&quot;??_);_(@_)"/>
    <numFmt numFmtId="167" formatCode="_-* #,##0.00_K_Z_T_-;\-* #,##0.00_K_Z_T_-;_-* &quot;-&quot;??_K_Z_T_-;_-@_-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9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</cellStyleXfs>
  <cellXfs count="69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3" fontId="32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/>
    <xf numFmtId="0" fontId="0" fillId="24" borderId="0" xfId="0" applyFill="1" applyAlignment="1">
      <alignment vertical="top" wrapText="1"/>
    </xf>
    <xf numFmtId="0" fontId="33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1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3" fontId="32" fillId="24" borderId="12" xfId="0" applyNumberFormat="1" applyFont="1" applyFill="1" applyBorder="1" applyAlignment="1">
      <alignment horizontal="right" vertical="center"/>
    </xf>
    <xf numFmtId="0" fontId="32" fillId="24" borderId="12" xfId="0" applyFont="1" applyFill="1" applyBorder="1" applyAlignment="1">
      <alignment horizontal="right" vertical="center" wrapText="1"/>
    </xf>
    <xf numFmtId="0" fontId="34" fillId="24" borderId="0" xfId="0" applyFont="1" applyFill="1" applyBorder="1" applyAlignment="1"/>
    <xf numFmtId="3" fontId="34" fillId="24" borderId="0" xfId="0" applyNumberFormat="1" applyFont="1" applyFill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11" xfId="0" applyFont="1" applyFill="1" applyBorder="1" applyAlignment="1">
      <alignment horizontal="right" vertical="center" wrapText="1"/>
    </xf>
    <xf numFmtId="3" fontId="34" fillId="24" borderId="12" xfId="0" applyNumberFormat="1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6" fillId="24" borderId="0" xfId="0" applyFont="1" applyFill="1" applyAlignment="1">
      <alignment horizontal="left" vertical="center"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right" vertical="center" wrapText="1"/>
    </xf>
    <xf numFmtId="0" fontId="33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3" fontId="32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0" fillId="24" borderId="0" xfId="0" applyFill="1" applyAlignment="1">
      <alignment wrapText="1"/>
    </xf>
    <xf numFmtId="0" fontId="34" fillId="24" borderId="10" xfId="0" applyFont="1" applyFill="1" applyBorder="1" applyAlignment="1">
      <alignment horizontal="right" vertical="center" wrapText="1"/>
    </xf>
    <xf numFmtId="3" fontId="38" fillId="24" borderId="11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horizontal="right" vertical="center" wrapText="1"/>
    </xf>
    <xf numFmtId="0" fontId="39" fillId="24" borderId="0" xfId="0" applyFont="1" applyFill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3" fontId="38" fillId="24" borderId="10" xfId="0" applyNumberFormat="1" applyFont="1" applyFill="1" applyBorder="1" applyAlignment="1">
      <alignment horizontal="right" vertical="center" wrapText="1"/>
    </xf>
    <xf numFmtId="3" fontId="38" fillId="24" borderId="12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3" fontId="32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right"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4" fillId="24" borderId="13" xfId="0" applyNumberFormat="1" applyFont="1" applyFill="1" applyBorder="1" applyAlignment="1">
      <alignment horizontal="right" vertical="center" wrapText="1"/>
    </xf>
    <xf numFmtId="3" fontId="34" fillId="24" borderId="12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</cellXfs>
  <cellStyles count="10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2" xfId="83"/>
    <cellStyle name="Euro" xfId="20"/>
    <cellStyle name="Euro 2" xfId="21"/>
    <cellStyle name="Euro 3" xfId="22"/>
    <cellStyle name="Normal" xfId="0" builtinId="0"/>
    <cellStyle name="Normal 2" xfId="23"/>
    <cellStyle name="Normal 3" xfId="1"/>
    <cellStyle name="S0" xfId="24"/>
    <cellStyle name="S1" xfId="25"/>
    <cellStyle name="S10" xfId="26"/>
    <cellStyle name="S11" xfId="27"/>
    <cellStyle name="S12" xfId="28"/>
    <cellStyle name="S13" xfId="29"/>
    <cellStyle name="S14" xfId="30"/>
    <cellStyle name="S2" xfId="31"/>
    <cellStyle name="S3" xfId="32"/>
    <cellStyle name="S4" xfId="33"/>
    <cellStyle name="S5" xfId="34"/>
    <cellStyle name="S6" xfId="35"/>
    <cellStyle name="S7" xfId="36"/>
    <cellStyle name="S8" xfId="37"/>
    <cellStyle name="S9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Гиперссылка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3 2" xfId="62"/>
    <cellStyle name="Обычный 3 2 2" xfId="63"/>
    <cellStyle name="Обычный 3 2 3" xfId="64"/>
    <cellStyle name="Обычный 3 3" xfId="65"/>
    <cellStyle name="Обычный 4" xfId="66"/>
    <cellStyle name="Обычный 5" xfId="67"/>
    <cellStyle name="Обычный 5 2" xfId="68"/>
    <cellStyle name="Обычный 6" xfId="69"/>
    <cellStyle name="Обычный 7" xfId="70"/>
    <cellStyle name="Обычный_230 постановление" xfId="71"/>
    <cellStyle name="Плохой 2" xfId="72"/>
    <cellStyle name="Пояснение 2" xfId="73"/>
    <cellStyle name="Примечание 2" xfId="74"/>
    <cellStyle name="Процентный 2" xfId="75"/>
    <cellStyle name="Процентный 2 2" xfId="76"/>
    <cellStyle name="Процентный 3" xfId="77"/>
    <cellStyle name="Связанная ячейка 2" xfId="78"/>
    <cellStyle name="Стиль 1" xfId="79"/>
    <cellStyle name="Текст предупреждения 2" xfId="80"/>
    <cellStyle name="Тысячи [0]_Birga" xfId="81"/>
    <cellStyle name="Тысячи_Birga" xfId="82"/>
    <cellStyle name="Финансовый [0] 2" xfId="84"/>
    <cellStyle name="Финансовый [0] 3" xfId="85"/>
    <cellStyle name="Финансовый 10" xfId="86"/>
    <cellStyle name="Финансовый 11" xfId="87"/>
    <cellStyle name="Финансовый 12" xfId="88"/>
    <cellStyle name="Финансовый 13" xfId="89"/>
    <cellStyle name="Финансовый 2" xfId="90"/>
    <cellStyle name="Финансовый 2 2" xfId="91"/>
    <cellStyle name="Финансовый 2 3" xfId="92"/>
    <cellStyle name="Финансовый 3" xfId="93"/>
    <cellStyle name="Финансовый 3 2" xfId="94"/>
    <cellStyle name="Финансовый 3 3" xfId="95"/>
    <cellStyle name="Финансовый 4" xfId="96"/>
    <cellStyle name="Финансовый 4 2" xfId="97"/>
    <cellStyle name="Финансовый 5" xfId="98"/>
    <cellStyle name="Финансовый 5 2" xfId="99"/>
    <cellStyle name="Финансовый 5 3" xfId="100"/>
    <cellStyle name="Финансовый 6" xfId="101"/>
    <cellStyle name="Финансовый 6 2" xfId="102"/>
    <cellStyle name="Финансовый 7" xfId="103"/>
    <cellStyle name="Финансовый 8" xfId="104"/>
    <cellStyle name="Финансовый 8 2" xfId="105"/>
    <cellStyle name="Финансовый 9" xfId="106"/>
    <cellStyle name="Хороший 2" xfId="107"/>
    <cellStyle name="표준_China Fund Subscription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130" zoomScaleNormal="100" zoomScaleSheetLayoutView="130" workbookViewId="0"/>
  </sheetViews>
  <sheetFormatPr defaultRowHeight="14.4"/>
  <cols>
    <col min="1" max="1" width="56.5546875" style="2" bestFit="1" customWidth="1"/>
    <col min="2" max="2" width="11.21875" style="2" customWidth="1"/>
    <col min="3" max="3" width="9.88671875" style="2" bestFit="1" customWidth="1"/>
    <col min="4" max="4" width="2.109375" style="2" customWidth="1"/>
    <col min="5" max="5" width="10.88671875" style="2" customWidth="1"/>
    <col min="6" max="16384" width="8.88671875" style="2"/>
  </cols>
  <sheetData>
    <row r="1" spans="1:5" ht="15.6">
      <c r="A1" s="1" t="s">
        <v>3</v>
      </c>
    </row>
    <row r="2" spans="1:5" ht="15.6">
      <c r="A2" s="3"/>
    </row>
    <row r="3" spans="1:5">
      <c r="A3" s="4" t="s">
        <v>5</v>
      </c>
    </row>
    <row r="4" spans="1:5">
      <c r="A4" s="4" t="s">
        <v>101</v>
      </c>
    </row>
    <row r="5" spans="1:5">
      <c r="A5" s="5" t="s">
        <v>4</v>
      </c>
    </row>
    <row r="7" spans="1:5">
      <c r="A7" s="53"/>
      <c r="B7" s="31"/>
      <c r="C7" s="31" t="s">
        <v>102</v>
      </c>
      <c r="D7" s="57"/>
      <c r="E7" s="31" t="s">
        <v>6</v>
      </c>
    </row>
    <row r="8" spans="1:5">
      <c r="A8" s="53"/>
      <c r="B8" s="31" t="s">
        <v>38</v>
      </c>
      <c r="C8" s="31" t="s">
        <v>103</v>
      </c>
      <c r="D8" s="57"/>
      <c r="E8" s="31" t="s">
        <v>0</v>
      </c>
    </row>
    <row r="9" spans="1:5">
      <c r="A9" s="43" t="s">
        <v>39</v>
      </c>
      <c r="B9" s="33"/>
      <c r="C9" s="32"/>
      <c r="D9" s="32"/>
      <c r="E9" s="32"/>
    </row>
    <row r="10" spans="1:5" ht="14.4" customHeight="1">
      <c r="A10" s="37" t="s">
        <v>40</v>
      </c>
      <c r="B10" s="33">
        <v>5</v>
      </c>
      <c r="C10" s="36">
        <v>309443</v>
      </c>
      <c r="D10" s="32"/>
      <c r="E10" s="36">
        <v>548208</v>
      </c>
    </row>
    <row r="11" spans="1:5">
      <c r="A11" s="37" t="s">
        <v>41</v>
      </c>
      <c r="B11" s="33"/>
      <c r="C11" s="32" t="s">
        <v>1</v>
      </c>
      <c r="D11" s="32"/>
      <c r="E11" s="32" t="s">
        <v>1</v>
      </c>
    </row>
    <row r="12" spans="1:5">
      <c r="A12" s="37" t="s">
        <v>42</v>
      </c>
      <c r="B12" s="41">
        <v>6</v>
      </c>
      <c r="C12" s="34">
        <v>2636777</v>
      </c>
      <c r="D12" s="32"/>
      <c r="E12" s="36">
        <v>249982</v>
      </c>
    </row>
    <row r="13" spans="1:5">
      <c r="A13" s="37" t="s">
        <v>43</v>
      </c>
      <c r="B13" s="33"/>
      <c r="C13" s="54">
        <v>17127298</v>
      </c>
      <c r="D13" s="56"/>
      <c r="E13" s="52">
        <v>17742114</v>
      </c>
    </row>
    <row r="14" spans="1:5">
      <c r="A14" s="37" t="s">
        <v>44</v>
      </c>
      <c r="B14" s="33">
        <v>7</v>
      </c>
      <c r="C14" s="54"/>
      <c r="D14" s="56"/>
      <c r="E14" s="52"/>
    </row>
    <row r="15" spans="1:5" ht="14.4" customHeight="1">
      <c r="A15" s="55" t="s">
        <v>45</v>
      </c>
      <c r="B15" s="49"/>
      <c r="C15" s="56">
        <v>574</v>
      </c>
      <c r="D15" s="56"/>
      <c r="E15" s="56">
        <v>459</v>
      </c>
    </row>
    <row r="16" spans="1:5">
      <c r="A16" s="55"/>
      <c r="B16" s="49"/>
      <c r="C16" s="56"/>
      <c r="D16" s="56"/>
      <c r="E16" s="56"/>
    </row>
    <row r="17" spans="1:5">
      <c r="A17" s="37" t="s">
        <v>46</v>
      </c>
      <c r="B17" s="33"/>
      <c r="C17" s="36">
        <v>248316</v>
      </c>
      <c r="D17" s="32"/>
      <c r="E17" s="36">
        <v>242161</v>
      </c>
    </row>
    <row r="18" spans="1:5" ht="24">
      <c r="A18" s="37" t="s">
        <v>47</v>
      </c>
      <c r="B18" s="33"/>
      <c r="C18" s="36">
        <v>4004</v>
      </c>
      <c r="D18" s="32"/>
      <c r="E18" s="36">
        <v>5229</v>
      </c>
    </row>
    <row r="19" spans="1:5">
      <c r="A19" s="37" t="s">
        <v>48</v>
      </c>
      <c r="B19" s="33"/>
      <c r="C19" s="36">
        <v>11588</v>
      </c>
      <c r="D19" s="32"/>
      <c r="E19" s="36">
        <v>152035</v>
      </c>
    </row>
    <row r="20" spans="1:5">
      <c r="A20" s="37" t="s">
        <v>49</v>
      </c>
      <c r="B20" s="33"/>
      <c r="C20" s="36">
        <v>45743</v>
      </c>
      <c r="D20" s="32"/>
      <c r="E20" s="36">
        <v>48253</v>
      </c>
    </row>
    <row r="21" spans="1:5">
      <c r="A21" s="37" t="s">
        <v>50</v>
      </c>
      <c r="B21" s="33"/>
      <c r="C21" s="36">
        <v>2170</v>
      </c>
      <c r="D21" s="32"/>
      <c r="E21" s="36">
        <v>2062</v>
      </c>
    </row>
    <row r="22" spans="1:5">
      <c r="A22" s="37" t="s">
        <v>51</v>
      </c>
      <c r="B22" s="33"/>
      <c r="C22" s="36">
        <v>54153</v>
      </c>
      <c r="D22" s="32"/>
      <c r="E22" s="36">
        <v>88397</v>
      </c>
    </row>
    <row r="23" spans="1:5" ht="15" thickBot="1">
      <c r="A23" s="37" t="s">
        <v>9</v>
      </c>
      <c r="B23" s="33"/>
      <c r="C23" s="9">
        <v>1115</v>
      </c>
      <c r="D23" s="32"/>
      <c r="E23" s="24">
        <v>695</v>
      </c>
    </row>
    <row r="24" spans="1:5">
      <c r="A24" s="37"/>
      <c r="B24" s="33"/>
      <c r="C24" s="32"/>
      <c r="D24" s="32"/>
      <c r="E24" s="32"/>
    </row>
    <row r="25" spans="1:5" ht="15" thickBot="1">
      <c r="A25" s="43" t="s">
        <v>52</v>
      </c>
      <c r="B25" s="33"/>
      <c r="C25" s="46">
        <v>20441181</v>
      </c>
      <c r="D25" s="47"/>
      <c r="E25" s="46">
        <v>19079595</v>
      </c>
    </row>
    <row r="26" spans="1:5">
      <c r="A26" s="43"/>
      <c r="B26" s="33"/>
      <c r="C26" s="32"/>
      <c r="D26" s="32"/>
      <c r="E26" s="32"/>
    </row>
    <row r="27" spans="1:5">
      <c r="A27" s="43" t="s">
        <v>53</v>
      </c>
      <c r="B27" s="33"/>
      <c r="C27" s="32"/>
      <c r="D27" s="32"/>
      <c r="E27" s="48"/>
    </row>
    <row r="28" spans="1:5">
      <c r="A28" s="37" t="s">
        <v>54</v>
      </c>
      <c r="B28" s="33">
        <v>8</v>
      </c>
      <c r="C28" s="36">
        <v>11689612</v>
      </c>
      <c r="D28" s="32"/>
      <c r="E28" s="36">
        <v>11300117</v>
      </c>
    </row>
    <row r="29" spans="1:5">
      <c r="A29" s="37" t="s">
        <v>94</v>
      </c>
      <c r="B29" s="33"/>
      <c r="C29" s="36">
        <v>1088876</v>
      </c>
      <c r="D29" s="32"/>
      <c r="E29" s="36">
        <v>1505858</v>
      </c>
    </row>
    <row r="30" spans="1:5">
      <c r="A30" s="37" t="s">
        <v>55</v>
      </c>
      <c r="B30" s="33"/>
      <c r="C30" s="36">
        <v>32797</v>
      </c>
      <c r="D30" s="32"/>
      <c r="E30" s="36">
        <v>29400</v>
      </c>
    </row>
    <row r="31" spans="1:5">
      <c r="A31" s="37" t="s">
        <v>10</v>
      </c>
      <c r="B31" s="33"/>
      <c r="C31" s="36">
        <v>3675</v>
      </c>
      <c r="D31" s="32"/>
      <c r="E31" s="36">
        <v>3197</v>
      </c>
    </row>
    <row r="32" spans="1:5">
      <c r="A32" s="37" t="s">
        <v>56</v>
      </c>
      <c r="B32" s="33"/>
      <c r="C32" s="36">
        <v>1681</v>
      </c>
      <c r="D32" s="32"/>
      <c r="E32" s="36">
        <v>1978</v>
      </c>
    </row>
    <row r="33" spans="1:5">
      <c r="A33" s="37" t="s">
        <v>57</v>
      </c>
      <c r="B33" s="33"/>
      <c r="C33" s="32">
        <v>683</v>
      </c>
      <c r="D33" s="32"/>
      <c r="E33" s="32">
        <v>628</v>
      </c>
    </row>
    <row r="34" spans="1:5" ht="15" thickBot="1">
      <c r="A34" s="37" t="s">
        <v>11</v>
      </c>
      <c r="B34" s="33"/>
      <c r="C34" s="24" t="s">
        <v>1</v>
      </c>
      <c r="D34" s="32"/>
      <c r="E34" s="24" t="s">
        <v>1</v>
      </c>
    </row>
    <row r="35" spans="1:5">
      <c r="A35" s="37"/>
      <c r="B35" s="33"/>
      <c r="C35" s="32"/>
      <c r="D35" s="32"/>
      <c r="E35" s="32"/>
    </row>
    <row r="36" spans="1:5" ht="15" thickBot="1">
      <c r="A36" s="43" t="s">
        <v>12</v>
      </c>
      <c r="B36" s="33"/>
      <c r="C36" s="9">
        <v>12817324</v>
      </c>
      <c r="D36" s="32"/>
      <c r="E36" s="9">
        <v>12841178</v>
      </c>
    </row>
    <row r="37" spans="1:5">
      <c r="A37" s="37"/>
      <c r="B37" s="33"/>
      <c r="C37" s="32"/>
      <c r="D37" s="32"/>
      <c r="E37" s="32"/>
    </row>
    <row r="38" spans="1:5">
      <c r="A38" s="43" t="s">
        <v>58</v>
      </c>
      <c r="B38" s="33"/>
      <c r="C38" s="32"/>
      <c r="D38" s="32"/>
      <c r="E38" s="32"/>
    </row>
    <row r="39" spans="1:5">
      <c r="A39" s="37" t="s">
        <v>59</v>
      </c>
      <c r="B39" s="33">
        <v>9</v>
      </c>
      <c r="C39" s="36">
        <v>3068584</v>
      </c>
      <c r="D39" s="32"/>
      <c r="E39" s="36">
        <v>3068584</v>
      </c>
    </row>
    <row r="40" spans="1:5">
      <c r="A40" s="37" t="s">
        <v>60</v>
      </c>
      <c r="B40" s="33"/>
      <c r="C40" s="32">
        <v>278</v>
      </c>
      <c r="D40" s="32"/>
      <c r="E40" s="32">
        <v>162</v>
      </c>
    </row>
    <row r="41" spans="1:5" ht="15" thickBot="1">
      <c r="A41" s="37" t="s">
        <v>92</v>
      </c>
      <c r="B41" s="33"/>
      <c r="C41" s="9">
        <v>4554995</v>
      </c>
      <c r="D41" s="32"/>
      <c r="E41" s="9">
        <v>3169671</v>
      </c>
    </row>
    <row r="42" spans="1:5">
      <c r="A42" s="37"/>
      <c r="B42" s="33"/>
      <c r="C42" s="32"/>
      <c r="D42" s="32"/>
      <c r="E42" s="32"/>
    </row>
    <row r="43" spans="1:5" ht="15" thickBot="1">
      <c r="A43" s="43" t="s">
        <v>13</v>
      </c>
      <c r="B43" s="33"/>
      <c r="C43" s="9">
        <v>7623857</v>
      </c>
      <c r="D43" s="32"/>
      <c r="E43" s="9">
        <v>6238417</v>
      </c>
    </row>
    <row r="44" spans="1:5">
      <c r="A44" s="43"/>
      <c r="B44" s="49"/>
      <c r="C44" s="50">
        <v>20441181</v>
      </c>
      <c r="D44" s="58"/>
      <c r="E44" s="50">
        <v>19079595</v>
      </c>
    </row>
    <row r="45" spans="1:5" ht="15" thickBot="1">
      <c r="A45" s="43" t="s">
        <v>61</v>
      </c>
      <c r="B45" s="49"/>
      <c r="C45" s="51"/>
      <c r="D45" s="58"/>
      <c r="E45" s="51"/>
    </row>
    <row r="46" spans="1:5" ht="15" thickTop="1">
      <c r="B46" s="8"/>
    </row>
  </sheetData>
  <mergeCells count="14">
    <mergeCell ref="B44:B45"/>
    <mergeCell ref="C44:C45"/>
    <mergeCell ref="E44:E45"/>
    <mergeCell ref="E13:E14"/>
    <mergeCell ref="A7:A8"/>
    <mergeCell ref="C13:C14"/>
    <mergeCell ref="A15:A16"/>
    <mergeCell ref="B15:B16"/>
    <mergeCell ref="C15:C16"/>
    <mergeCell ref="D7:D8"/>
    <mergeCell ref="D13:D14"/>
    <mergeCell ref="D15:D16"/>
    <mergeCell ref="D44:D45"/>
    <mergeCell ref="E15:E1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topLeftCell="A13" zoomScale="130" zoomScaleNormal="100" zoomScaleSheetLayoutView="130" workbookViewId="0">
      <selection activeCell="A6" sqref="A6"/>
    </sheetView>
  </sheetViews>
  <sheetFormatPr defaultRowHeight="14.4"/>
  <cols>
    <col min="1" max="1" width="68.109375" style="2" customWidth="1"/>
    <col min="2" max="2" width="10.44140625" style="2" bestFit="1" customWidth="1"/>
    <col min="3" max="3" width="16.33203125" style="2" customWidth="1"/>
    <col min="4" max="4" width="2.33203125" style="2" customWidth="1"/>
    <col min="5" max="5" width="13.88671875" style="2" customWidth="1"/>
    <col min="6" max="16384" width="8.88671875" style="2"/>
  </cols>
  <sheetData>
    <row r="1" spans="1:5" ht="15.6">
      <c r="A1" s="1" t="s">
        <v>3</v>
      </c>
    </row>
    <row r="2" spans="1:5" ht="15.6">
      <c r="A2" s="3"/>
    </row>
    <row r="3" spans="1:5">
      <c r="A3" s="28" t="s">
        <v>91</v>
      </c>
    </row>
    <row r="4" spans="1:5">
      <c r="A4" s="6" t="s">
        <v>116</v>
      </c>
    </row>
    <row r="5" spans="1:5">
      <c r="A5" s="5" t="s">
        <v>4</v>
      </c>
    </row>
    <row r="7" spans="1:5" ht="22.8">
      <c r="A7" s="53"/>
      <c r="B7" s="31"/>
      <c r="C7" s="31" t="s">
        <v>104</v>
      </c>
      <c r="D7" s="57"/>
      <c r="E7" s="31" t="s">
        <v>104</v>
      </c>
    </row>
    <row r="8" spans="1:5" s="10" customFormat="1" ht="12">
      <c r="A8" s="53"/>
      <c r="B8" s="31"/>
      <c r="C8" s="31" t="s">
        <v>102</v>
      </c>
      <c r="D8" s="57"/>
      <c r="E8" s="31" t="s">
        <v>102</v>
      </c>
    </row>
    <row r="9" spans="1:5" s="10" customFormat="1" ht="12">
      <c r="A9" s="53"/>
      <c r="B9" s="31"/>
      <c r="C9" s="31" t="s">
        <v>103</v>
      </c>
      <c r="D9" s="57"/>
      <c r="E9" s="31" t="s">
        <v>0</v>
      </c>
    </row>
    <row r="10" spans="1:5" s="10" customFormat="1">
      <c r="A10" s="53"/>
      <c r="B10" s="31" t="s">
        <v>38</v>
      </c>
      <c r="C10" s="11"/>
      <c r="D10" s="57"/>
      <c r="E10" s="11"/>
    </row>
    <row r="11" spans="1:5" s="10" customFormat="1" ht="12">
      <c r="A11" s="35"/>
      <c r="B11" s="31"/>
      <c r="C11" s="31"/>
      <c r="D11" s="31"/>
      <c r="E11" s="31"/>
    </row>
    <row r="12" spans="1:5" s="10" customFormat="1" ht="12">
      <c r="A12" s="35"/>
      <c r="B12" s="31"/>
      <c r="C12" s="31"/>
      <c r="D12" s="31"/>
      <c r="E12" s="31"/>
    </row>
    <row r="13" spans="1:5" s="10" customFormat="1" ht="12">
      <c r="A13" s="35" t="s">
        <v>62</v>
      </c>
      <c r="B13" s="41">
        <v>10</v>
      </c>
      <c r="C13" s="34">
        <v>55897</v>
      </c>
      <c r="D13" s="39"/>
      <c r="E13" s="34">
        <v>28843</v>
      </c>
    </row>
    <row r="14" spans="1:5" s="10" customFormat="1" ht="12">
      <c r="A14" s="35" t="s">
        <v>63</v>
      </c>
      <c r="B14" s="41">
        <v>11</v>
      </c>
      <c r="C14" s="34">
        <v>164746</v>
      </c>
      <c r="D14" s="39"/>
      <c r="E14" s="34">
        <v>13420</v>
      </c>
    </row>
    <row r="15" spans="1:5" s="10" customFormat="1" ht="12">
      <c r="A15" s="35" t="s">
        <v>105</v>
      </c>
      <c r="B15" s="40"/>
      <c r="C15" s="34">
        <v>1660648</v>
      </c>
      <c r="D15" s="39"/>
      <c r="E15" s="34">
        <v>708190</v>
      </c>
    </row>
    <row r="16" spans="1:5" s="10" customFormat="1" ht="12" customHeight="1">
      <c r="A16" s="53" t="s">
        <v>106</v>
      </c>
      <c r="B16" s="61"/>
      <c r="C16" s="40"/>
      <c r="D16" s="60"/>
      <c r="E16" s="40"/>
    </row>
    <row r="17" spans="1:5" s="10" customFormat="1" ht="12">
      <c r="A17" s="53"/>
      <c r="B17" s="61"/>
      <c r="C17" s="40"/>
      <c r="D17" s="60"/>
      <c r="E17" s="40"/>
    </row>
    <row r="18" spans="1:5" s="10" customFormat="1" ht="12">
      <c r="A18" s="53"/>
      <c r="B18" s="61"/>
      <c r="C18" s="34">
        <v>293495</v>
      </c>
      <c r="D18" s="60"/>
      <c r="E18" s="34">
        <v>635078</v>
      </c>
    </row>
    <row r="19" spans="1:5" s="10" customFormat="1" ht="12">
      <c r="A19" s="35" t="s">
        <v>107</v>
      </c>
      <c r="B19" s="40"/>
      <c r="C19" s="34">
        <v>-2747</v>
      </c>
      <c r="D19" s="39"/>
      <c r="E19" s="34">
        <v>-43236</v>
      </c>
    </row>
    <row r="20" spans="1:5" s="10" customFormat="1" ht="12">
      <c r="A20" s="35" t="s">
        <v>108</v>
      </c>
      <c r="B20" s="40"/>
      <c r="C20" s="34">
        <v>-52859</v>
      </c>
      <c r="D20" s="39"/>
      <c r="E20" s="34">
        <v>16812</v>
      </c>
    </row>
    <row r="21" spans="1:5" s="10" customFormat="1" ht="12">
      <c r="A21" s="35" t="s">
        <v>64</v>
      </c>
      <c r="B21" s="40"/>
      <c r="C21" s="40">
        <v>57</v>
      </c>
      <c r="D21" s="39"/>
      <c r="E21" s="40" t="s">
        <v>1</v>
      </c>
    </row>
    <row r="22" spans="1:5" s="10" customFormat="1" ht="12.6" thickBot="1">
      <c r="A22" s="35" t="s">
        <v>65</v>
      </c>
      <c r="B22" s="40"/>
      <c r="C22" s="27">
        <v>67</v>
      </c>
      <c r="D22" s="39"/>
      <c r="E22" s="26">
        <v>3697</v>
      </c>
    </row>
    <row r="23" spans="1:5" s="10" customFormat="1" ht="12">
      <c r="A23" s="35"/>
      <c r="B23" s="40"/>
      <c r="C23" s="40"/>
      <c r="D23" s="39"/>
      <c r="E23" s="40"/>
    </row>
    <row r="24" spans="1:5" s="10" customFormat="1" ht="12.6" thickBot="1">
      <c r="A24" s="38" t="s">
        <v>66</v>
      </c>
      <c r="B24" s="39"/>
      <c r="C24" s="26">
        <v>2119304</v>
      </c>
      <c r="D24" s="40"/>
      <c r="E24" s="26">
        <v>1362804</v>
      </c>
    </row>
    <row r="25" spans="1:5" s="10" customFormat="1" ht="12">
      <c r="A25" s="38"/>
      <c r="B25" s="39"/>
      <c r="C25" s="40"/>
      <c r="D25" s="40"/>
      <c r="E25" s="40"/>
    </row>
    <row r="26" spans="1:5" s="10" customFormat="1" ht="12">
      <c r="A26" s="35"/>
      <c r="B26" s="40"/>
      <c r="C26" s="40"/>
      <c r="D26" s="39"/>
      <c r="E26" s="40"/>
    </row>
    <row r="27" spans="1:5" s="10" customFormat="1" ht="12">
      <c r="A27" s="35" t="s">
        <v>67</v>
      </c>
      <c r="B27" s="41">
        <v>10</v>
      </c>
      <c r="C27" s="34">
        <v>424278</v>
      </c>
      <c r="D27" s="39"/>
      <c r="E27" s="34">
        <v>179958</v>
      </c>
    </row>
    <row r="28" spans="1:5" s="10" customFormat="1" ht="12">
      <c r="A28" s="35" t="s">
        <v>68</v>
      </c>
      <c r="B28" s="41">
        <v>11</v>
      </c>
      <c r="C28" s="34">
        <v>11933</v>
      </c>
      <c r="D28" s="39"/>
      <c r="E28" s="34">
        <v>6647</v>
      </c>
    </row>
    <row r="29" spans="1:5" s="10" customFormat="1" ht="12">
      <c r="A29" s="35" t="s">
        <v>69</v>
      </c>
      <c r="B29" s="41"/>
      <c r="C29" s="34">
        <v>1981</v>
      </c>
      <c r="D29" s="39"/>
      <c r="E29" s="40" t="s">
        <v>1</v>
      </c>
    </row>
    <row r="30" spans="1:5" s="10" customFormat="1" ht="12">
      <c r="A30" s="35" t="s">
        <v>70</v>
      </c>
      <c r="B30" s="41"/>
      <c r="C30" s="40" t="s">
        <v>1</v>
      </c>
      <c r="D30" s="39"/>
      <c r="E30" s="40" t="s">
        <v>1</v>
      </c>
    </row>
    <row r="31" spans="1:5" s="10" customFormat="1" ht="12">
      <c r="A31" s="35" t="s">
        <v>71</v>
      </c>
      <c r="B31" s="41">
        <v>12</v>
      </c>
      <c r="C31" s="34">
        <v>295788</v>
      </c>
      <c r="D31" s="39"/>
      <c r="E31" s="34">
        <v>194816</v>
      </c>
    </row>
    <row r="32" spans="1:5" s="10" customFormat="1" ht="12.6" thickBot="1">
      <c r="A32" s="35" t="s">
        <v>72</v>
      </c>
      <c r="B32" s="41"/>
      <c r="C32" s="27" t="s">
        <v>1</v>
      </c>
      <c r="D32" s="39"/>
      <c r="E32" s="26">
        <v>2502</v>
      </c>
    </row>
    <row r="33" spans="1:5" s="10" customFormat="1" ht="12">
      <c r="A33" s="35"/>
      <c r="B33" s="41"/>
      <c r="C33" s="40"/>
      <c r="D33" s="39"/>
      <c r="E33" s="40"/>
    </row>
    <row r="34" spans="1:5" s="10" customFormat="1" ht="12.6" thickBot="1">
      <c r="A34" s="38" t="s">
        <v>73</v>
      </c>
      <c r="B34" s="39"/>
      <c r="C34" s="26">
        <v>733980</v>
      </c>
      <c r="D34" s="40"/>
      <c r="E34" s="26">
        <v>383923</v>
      </c>
    </row>
    <row r="35" spans="1:5" s="10" customFormat="1" ht="12">
      <c r="A35" s="38"/>
      <c r="B35" s="39"/>
      <c r="C35" s="39"/>
      <c r="D35" s="39"/>
      <c r="E35" s="39"/>
    </row>
    <row r="36" spans="1:5" s="10" customFormat="1" ht="12">
      <c r="A36" s="38"/>
      <c r="B36" s="39"/>
      <c r="C36" s="39"/>
      <c r="D36" s="39"/>
      <c r="E36" s="39"/>
    </row>
    <row r="37" spans="1:5" s="10" customFormat="1" ht="12">
      <c r="A37" s="59" t="s">
        <v>74</v>
      </c>
      <c r="B37" s="60"/>
      <c r="C37" s="40"/>
      <c r="D37" s="61"/>
      <c r="E37" s="40"/>
    </row>
    <row r="38" spans="1:5" s="10" customFormat="1" ht="12.6" thickBot="1">
      <c r="A38" s="59"/>
      <c r="B38" s="60"/>
      <c r="C38" s="26">
        <v>1385324</v>
      </c>
      <c r="D38" s="61"/>
      <c r="E38" s="26">
        <v>978881</v>
      </c>
    </row>
    <row r="39" spans="1:5" s="10" customFormat="1" ht="12">
      <c r="A39" s="38"/>
      <c r="B39" s="39"/>
      <c r="C39" s="39"/>
      <c r="D39" s="39"/>
      <c r="E39" s="39"/>
    </row>
    <row r="40" spans="1:5" s="10" customFormat="1" ht="12.6" customHeight="1" thickBot="1">
      <c r="A40" s="35" t="s">
        <v>2</v>
      </c>
      <c r="B40" s="39"/>
      <c r="C40" s="39" t="s">
        <v>1</v>
      </c>
      <c r="D40" s="39"/>
      <c r="E40" s="40" t="s">
        <v>1</v>
      </c>
    </row>
    <row r="41" spans="1:5" s="10" customFormat="1" ht="12">
      <c r="A41" s="38"/>
      <c r="B41" s="39"/>
      <c r="C41" s="12"/>
      <c r="D41" s="39"/>
      <c r="E41" s="12"/>
    </row>
    <row r="42" spans="1:5" s="10" customFormat="1" ht="12.6" thickBot="1">
      <c r="A42" s="38" t="s">
        <v>75</v>
      </c>
      <c r="B42" s="39"/>
      <c r="C42" s="25">
        <v>1385324</v>
      </c>
      <c r="D42" s="40"/>
      <c r="E42" s="25">
        <v>978881</v>
      </c>
    </row>
    <row r="43" spans="1:5" s="10" customFormat="1" ht="12.6" thickTop="1">
      <c r="A43" s="21"/>
      <c r="B43" s="22"/>
      <c r="C43" s="22"/>
      <c r="D43" s="22"/>
      <c r="E43" s="20"/>
    </row>
  </sheetData>
  <mergeCells count="8">
    <mergeCell ref="A37:A38"/>
    <mergeCell ref="B37:B38"/>
    <mergeCell ref="D37:D38"/>
    <mergeCell ref="A7:A10"/>
    <mergeCell ref="D7:D10"/>
    <mergeCell ref="A16:A18"/>
    <mergeCell ref="B16:B18"/>
    <mergeCell ref="D16:D18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view="pageBreakPreview" zoomScaleNormal="100" zoomScaleSheetLayoutView="100" workbookViewId="0">
      <selection activeCell="C17" sqref="C17"/>
    </sheetView>
  </sheetViews>
  <sheetFormatPr defaultRowHeight="14.4"/>
  <cols>
    <col min="1" max="1" width="56.5546875" style="2" bestFit="1" customWidth="1"/>
    <col min="2" max="2" width="20.44140625" style="2" customWidth="1"/>
    <col min="3" max="3" width="3.44140625" style="2" customWidth="1"/>
    <col min="4" max="4" width="23.88671875" style="2" customWidth="1"/>
    <col min="5" max="5" width="2.6640625" style="2" customWidth="1"/>
    <col min="6" max="6" width="17.5546875" style="2" customWidth="1"/>
    <col min="7" max="7" width="3.109375" style="2" customWidth="1"/>
    <col min="8" max="8" width="10" style="2" bestFit="1" customWidth="1"/>
    <col min="9" max="16384" width="8.88671875" style="2"/>
  </cols>
  <sheetData>
    <row r="1" spans="1:8" ht="15.6">
      <c r="A1" s="1" t="s">
        <v>3</v>
      </c>
    </row>
    <row r="2" spans="1:8" ht="15.6">
      <c r="A2" s="3"/>
    </row>
    <row r="3" spans="1:8">
      <c r="A3" s="4" t="s">
        <v>14</v>
      </c>
    </row>
    <row r="4" spans="1:8">
      <c r="A4" s="4" t="str">
        <f>ББ!A4</f>
        <v>НА 31 МАРТА 2017 ГОДА</v>
      </c>
    </row>
    <row r="5" spans="1:8">
      <c r="A5" s="5" t="s">
        <v>4</v>
      </c>
    </row>
    <row r="7" spans="1:8" s="7" customFormat="1" ht="22.8">
      <c r="A7" s="63"/>
      <c r="B7" s="42" t="s">
        <v>76</v>
      </c>
      <c r="C7" s="62"/>
      <c r="D7" s="62" t="s">
        <v>15</v>
      </c>
      <c r="E7" s="62"/>
      <c r="F7" s="62" t="s">
        <v>112</v>
      </c>
      <c r="G7" s="62"/>
      <c r="H7" s="42" t="s">
        <v>78</v>
      </c>
    </row>
    <row r="8" spans="1:8" s="7" customFormat="1" ht="12">
      <c r="A8" s="63"/>
      <c r="B8" s="42" t="s">
        <v>77</v>
      </c>
      <c r="C8" s="62"/>
      <c r="D8" s="62"/>
      <c r="E8" s="62"/>
      <c r="F8" s="62"/>
      <c r="G8" s="62"/>
      <c r="H8" s="42" t="s">
        <v>79</v>
      </c>
    </row>
    <row r="9" spans="1:8" s="7" customFormat="1" ht="12">
      <c r="A9" s="37"/>
      <c r="B9" s="37"/>
      <c r="C9" s="37"/>
      <c r="D9" s="37"/>
      <c r="E9" s="37"/>
      <c r="F9" s="37"/>
      <c r="G9" s="37"/>
      <c r="H9" s="37"/>
    </row>
    <row r="10" spans="1:8" s="7" customFormat="1" ht="22.2" customHeight="1">
      <c r="A10" s="59" t="s">
        <v>96</v>
      </c>
      <c r="B10" s="54">
        <v>3068584</v>
      </c>
      <c r="C10" s="56"/>
      <c r="D10" s="56">
        <v>162</v>
      </c>
      <c r="E10" s="56"/>
      <c r="F10" s="32"/>
      <c r="G10" s="56"/>
      <c r="H10" s="54">
        <v>6238417</v>
      </c>
    </row>
    <row r="11" spans="1:8" s="7" customFormat="1" ht="12">
      <c r="A11" s="59"/>
      <c r="B11" s="54"/>
      <c r="C11" s="56"/>
      <c r="D11" s="56"/>
      <c r="E11" s="56"/>
      <c r="F11" s="36">
        <v>3169671</v>
      </c>
      <c r="G11" s="56"/>
      <c r="H11" s="54"/>
    </row>
    <row r="12" spans="1:8" s="7" customFormat="1" ht="12">
      <c r="A12" s="35"/>
      <c r="B12" s="13"/>
      <c r="C12" s="32"/>
      <c r="D12" s="32"/>
      <c r="E12" s="32"/>
      <c r="F12" s="13"/>
      <c r="G12" s="32"/>
      <c r="H12" s="13"/>
    </row>
    <row r="13" spans="1:8" s="7" customFormat="1" ht="12">
      <c r="A13" s="35" t="s">
        <v>16</v>
      </c>
      <c r="B13" s="13" t="s">
        <v>1</v>
      </c>
      <c r="C13" s="32"/>
      <c r="D13" s="32">
        <v>116</v>
      </c>
      <c r="E13" s="32"/>
      <c r="F13" s="13" t="s">
        <v>1</v>
      </c>
      <c r="G13" s="32"/>
      <c r="H13" s="13">
        <v>116</v>
      </c>
    </row>
    <row r="14" spans="1:8" s="7" customFormat="1" ht="12">
      <c r="A14" s="35" t="s">
        <v>17</v>
      </c>
      <c r="B14" s="13" t="s">
        <v>1</v>
      </c>
      <c r="C14" s="32"/>
      <c r="D14" s="32" t="s">
        <v>1</v>
      </c>
      <c r="E14" s="32"/>
      <c r="F14" s="14">
        <v>1385324</v>
      </c>
      <c r="G14" s="32"/>
      <c r="H14" s="14">
        <v>1385324</v>
      </c>
    </row>
    <row r="15" spans="1:8" s="7" customFormat="1" ht="12.6" thickBot="1">
      <c r="A15" s="35" t="s">
        <v>18</v>
      </c>
      <c r="B15" s="15"/>
      <c r="C15" s="32"/>
      <c r="D15" s="24" t="s">
        <v>1</v>
      </c>
      <c r="E15" s="32"/>
      <c r="F15" s="15" t="s">
        <v>1</v>
      </c>
      <c r="G15" s="32"/>
      <c r="H15" s="15" t="s">
        <v>1</v>
      </c>
    </row>
    <row r="16" spans="1:8" s="7" customFormat="1" ht="12">
      <c r="A16" s="35"/>
      <c r="B16" s="13"/>
      <c r="C16" s="32"/>
      <c r="D16" s="32"/>
      <c r="E16" s="32"/>
      <c r="F16" s="13"/>
      <c r="G16" s="32"/>
      <c r="H16" s="13"/>
    </row>
    <row r="17" spans="1:8" s="7" customFormat="1" ht="12">
      <c r="A17" s="38" t="s">
        <v>109</v>
      </c>
      <c r="B17" s="14">
        <v>3068584</v>
      </c>
      <c r="C17" s="32"/>
      <c r="D17" s="32">
        <v>278</v>
      </c>
      <c r="E17" s="32"/>
      <c r="F17" s="14">
        <v>4554995</v>
      </c>
      <c r="G17" s="32"/>
      <c r="H17" s="14">
        <v>7623857</v>
      </c>
    </row>
    <row r="18" spans="1:8" s="7" customFormat="1" ht="12">
      <c r="A18" s="38"/>
      <c r="B18" s="13"/>
      <c r="C18" s="32"/>
      <c r="D18" s="32"/>
      <c r="E18" s="32"/>
      <c r="F18" s="13"/>
      <c r="G18" s="32"/>
      <c r="H18" s="13"/>
    </row>
    <row r="19" spans="1:8" s="7" customFormat="1" ht="12">
      <c r="A19" s="38" t="s">
        <v>110</v>
      </c>
      <c r="B19" s="14">
        <v>3068584</v>
      </c>
      <c r="C19" s="32"/>
      <c r="D19" s="32">
        <v>162</v>
      </c>
      <c r="E19" s="32"/>
      <c r="F19" s="14">
        <v>673718</v>
      </c>
      <c r="G19" s="32"/>
      <c r="H19" s="14">
        <v>3742464</v>
      </c>
    </row>
    <row r="20" spans="1:8" s="7" customFormat="1" ht="12">
      <c r="A20" s="35" t="s">
        <v>17</v>
      </c>
      <c r="B20" s="13" t="s">
        <v>1</v>
      </c>
      <c r="C20" s="32"/>
      <c r="D20" s="32" t="s">
        <v>1</v>
      </c>
      <c r="E20" s="32"/>
      <c r="F20" s="14">
        <v>978881</v>
      </c>
      <c r="G20" s="32"/>
      <c r="H20" s="14">
        <v>978881</v>
      </c>
    </row>
    <row r="21" spans="1:8" s="7" customFormat="1" ht="12.6" thickBot="1">
      <c r="A21" s="35" t="s">
        <v>95</v>
      </c>
      <c r="B21" s="13" t="s">
        <v>1</v>
      </c>
      <c r="C21" s="32"/>
      <c r="D21" s="32" t="s">
        <v>1</v>
      </c>
      <c r="E21" s="32"/>
      <c r="F21" s="13" t="s">
        <v>1</v>
      </c>
      <c r="G21" s="32"/>
      <c r="H21" s="13" t="s">
        <v>1</v>
      </c>
    </row>
    <row r="22" spans="1:8" s="7" customFormat="1" ht="12">
      <c r="A22" s="35"/>
      <c r="B22" s="16"/>
      <c r="C22" s="32"/>
      <c r="D22" s="23"/>
      <c r="E22" s="32"/>
      <c r="F22" s="16"/>
      <c r="G22" s="32"/>
      <c r="H22" s="16"/>
    </row>
    <row r="23" spans="1:8" s="7" customFormat="1" ht="12.6" thickBot="1">
      <c r="A23" s="38" t="s">
        <v>111</v>
      </c>
      <c r="B23" s="17">
        <v>3068584</v>
      </c>
      <c r="C23" s="32"/>
      <c r="D23" s="18">
        <v>162</v>
      </c>
      <c r="E23" s="32"/>
      <c r="F23" s="17">
        <v>1652599</v>
      </c>
      <c r="G23" s="32"/>
      <c r="H23" s="17">
        <v>4721345</v>
      </c>
    </row>
    <row r="24" spans="1:8" s="7" customFormat="1" ht="12.6" thickTop="1"/>
    <row r="25" spans="1:8" s="7" customFormat="1" ht="12"/>
    <row r="26" spans="1:8" s="7" customFormat="1" ht="12"/>
    <row r="27" spans="1:8" s="7" customFormat="1" ht="12"/>
    <row r="28" spans="1:8" s="7" customFormat="1" ht="12"/>
    <row r="29" spans="1:8" s="7" customFormat="1" ht="12"/>
    <row r="30" spans="1:8" s="7" customFormat="1" ht="12"/>
    <row r="31" spans="1:8" s="7" customFormat="1" ht="12"/>
    <row r="32" spans="1:8" s="7" customFormat="1" ht="12"/>
    <row r="33" s="7" customFormat="1" ht="12"/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</sheetData>
  <mergeCells count="13">
    <mergeCell ref="G7:G8"/>
    <mergeCell ref="A7:A8"/>
    <mergeCell ref="C7:C8"/>
    <mergeCell ref="D7:D8"/>
    <mergeCell ref="E7:E8"/>
    <mergeCell ref="F7:F8"/>
    <mergeCell ref="H10:H11"/>
    <mergeCell ref="G10:G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64" orientation="landscape" r:id="rId1"/>
  <rowBreaks count="1" manualBreakCount="1">
    <brk id="24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tabSelected="1" view="pageBreakPreview" topLeftCell="A10" zoomScale="115" zoomScaleNormal="100" zoomScaleSheetLayoutView="115" workbookViewId="0">
      <selection activeCell="D35" sqref="D35:D36"/>
    </sheetView>
  </sheetViews>
  <sheetFormatPr defaultRowHeight="14.4"/>
  <cols>
    <col min="1" max="1" width="86.5546875" style="2" customWidth="1"/>
    <col min="2" max="2" width="15.21875" style="2" customWidth="1"/>
    <col min="3" max="3" width="2.77734375" style="2" customWidth="1"/>
    <col min="4" max="4" width="15.6640625" style="2" customWidth="1"/>
    <col min="5" max="16384" width="8.88671875" style="2"/>
  </cols>
  <sheetData>
    <row r="1" spans="1:4" ht="15.6">
      <c r="A1" s="1" t="s">
        <v>3</v>
      </c>
    </row>
    <row r="2" spans="1:4" ht="15.6">
      <c r="A2" s="3"/>
    </row>
    <row r="3" spans="1:4">
      <c r="A3" s="6" t="s">
        <v>19</v>
      </c>
    </row>
    <row r="4" spans="1:4">
      <c r="A4" s="6" t="str">
        <f>ОПиУ!A4</f>
        <v>ЗА КВАРТАЛ ЗАКОНЧИВШИЙСЯ 31 МАРТА 2017 ГОДА</v>
      </c>
    </row>
    <row r="5" spans="1:4">
      <c r="A5" s="5" t="s">
        <v>4</v>
      </c>
    </row>
    <row r="6" spans="1:4" s="7" customFormat="1" ht="12"/>
    <row r="7" spans="1:4" s="10" customFormat="1" ht="22.8">
      <c r="A7" s="43" t="s">
        <v>20</v>
      </c>
      <c r="B7" s="31" t="s">
        <v>104</v>
      </c>
      <c r="C7" s="59"/>
      <c r="D7" s="31" t="s">
        <v>104</v>
      </c>
    </row>
    <row r="8" spans="1:4" s="10" customFormat="1" ht="12">
      <c r="A8" s="43" t="s">
        <v>21</v>
      </c>
      <c r="B8" s="31" t="s">
        <v>102</v>
      </c>
      <c r="C8" s="59"/>
      <c r="D8" s="31" t="s">
        <v>102</v>
      </c>
    </row>
    <row r="9" spans="1:4" s="10" customFormat="1">
      <c r="A9" s="44"/>
      <c r="B9" s="31" t="s">
        <v>103</v>
      </c>
      <c r="C9" s="59"/>
      <c r="D9" s="31" t="s">
        <v>0</v>
      </c>
    </row>
    <row r="10" spans="1:4" s="10" customFormat="1" ht="12">
      <c r="A10" s="43"/>
      <c r="B10" s="31"/>
      <c r="C10" s="38"/>
      <c r="D10" s="31"/>
    </row>
    <row r="11" spans="1:4" s="10" customFormat="1" ht="12">
      <c r="A11" s="35" t="s">
        <v>80</v>
      </c>
      <c r="B11" s="34">
        <v>1385324</v>
      </c>
      <c r="C11" s="35"/>
      <c r="D11" s="34">
        <v>978881</v>
      </c>
    </row>
    <row r="12" spans="1:4" s="10" customFormat="1" ht="12">
      <c r="A12" s="35" t="s">
        <v>22</v>
      </c>
      <c r="B12" s="40"/>
      <c r="C12" s="35"/>
      <c r="D12" s="40"/>
    </row>
    <row r="13" spans="1:4" s="10" customFormat="1" ht="12">
      <c r="A13" s="35" t="s">
        <v>25</v>
      </c>
      <c r="B13" s="34">
        <v>3397</v>
      </c>
      <c r="C13" s="35"/>
      <c r="D13" s="34">
        <v>-4857</v>
      </c>
    </row>
    <row r="14" spans="1:4" s="10" customFormat="1" ht="24">
      <c r="A14" s="35" t="s">
        <v>23</v>
      </c>
      <c r="B14" s="34">
        <v>-293495</v>
      </c>
      <c r="C14" s="35"/>
      <c r="D14" s="34">
        <v>-635078</v>
      </c>
    </row>
    <row r="15" spans="1:4" s="10" customFormat="1" ht="12">
      <c r="A15" s="35" t="s">
        <v>113</v>
      </c>
      <c r="B15" s="40">
        <v>-15</v>
      </c>
      <c r="C15" s="35"/>
      <c r="D15" s="40" t="s">
        <v>1</v>
      </c>
    </row>
    <row r="16" spans="1:4" s="10" customFormat="1" ht="12">
      <c r="A16" s="35" t="s">
        <v>24</v>
      </c>
      <c r="B16" s="34">
        <v>1924</v>
      </c>
      <c r="C16" s="35"/>
      <c r="D16" s="40" t="s">
        <v>1</v>
      </c>
    </row>
    <row r="17" spans="1:4" s="10" customFormat="1" ht="12">
      <c r="A17" s="35" t="s">
        <v>81</v>
      </c>
      <c r="B17" s="34">
        <v>10800</v>
      </c>
      <c r="C17" s="35"/>
      <c r="D17" s="34">
        <v>11128</v>
      </c>
    </row>
    <row r="18" spans="1:4" s="10" customFormat="1" ht="12.6" thickBot="1">
      <c r="A18" s="35" t="s">
        <v>26</v>
      </c>
      <c r="B18" s="26">
        <v>-4428</v>
      </c>
      <c r="C18" s="35"/>
      <c r="D18" s="26">
        <v>-2121</v>
      </c>
    </row>
    <row r="19" spans="1:4" s="10" customFormat="1" ht="12">
      <c r="A19" s="38"/>
      <c r="B19" s="40"/>
      <c r="C19" s="35"/>
      <c r="D19" s="40"/>
    </row>
    <row r="20" spans="1:4" s="10" customFormat="1" ht="12">
      <c r="A20" s="43" t="s">
        <v>97</v>
      </c>
      <c r="B20" s="52">
        <v>1103507</v>
      </c>
      <c r="C20" s="53"/>
      <c r="D20" s="52">
        <v>347953</v>
      </c>
    </row>
    <row r="21" spans="1:4" s="10" customFormat="1" ht="12">
      <c r="A21" s="43" t="s">
        <v>27</v>
      </c>
      <c r="B21" s="52"/>
      <c r="C21" s="53"/>
      <c r="D21" s="52"/>
    </row>
    <row r="22" spans="1:4" s="10" customFormat="1" ht="12">
      <c r="A22" s="35"/>
      <c r="B22" s="40"/>
      <c r="C22" s="35"/>
      <c r="D22" s="40"/>
    </row>
    <row r="23" spans="1:4" s="10" customFormat="1" ht="12">
      <c r="A23" s="43" t="s">
        <v>28</v>
      </c>
      <c r="B23" s="39"/>
      <c r="C23" s="35"/>
      <c r="D23" s="40"/>
    </row>
    <row r="24" spans="1:4" s="10" customFormat="1" ht="12">
      <c r="A24" s="43" t="s">
        <v>29</v>
      </c>
      <c r="B24" s="40"/>
      <c r="C24" s="35"/>
      <c r="D24" s="40"/>
    </row>
    <row r="25" spans="1:4" s="10" customFormat="1" ht="12">
      <c r="A25" s="35" t="s">
        <v>82</v>
      </c>
      <c r="B25" s="40" t="s">
        <v>1</v>
      </c>
      <c r="C25" s="37"/>
      <c r="D25" s="40">
        <v>154</v>
      </c>
    </row>
    <row r="26" spans="1:4" s="10" customFormat="1" ht="12">
      <c r="A26" s="37" t="s">
        <v>93</v>
      </c>
      <c r="B26" s="34">
        <v>-2372733</v>
      </c>
      <c r="C26" s="37"/>
      <c r="D26" s="34">
        <v>488929</v>
      </c>
    </row>
    <row r="27" spans="1:4" s="10" customFormat="1" ht="12">
      <c r="A27" s="35" t="s">
        <v>7</v>
      </c>
      <c r="B27" s="34">
        <v>883396</v>
      </c>
      <c r="C27" s="37"/>
      <c r="D27" s="34">
        <v>-2396763</v>
      </c>
    </row>
    <row r="28" spans="1:4" s="10" customFormat="1" ht="12">
      <c r="A28" s="35" t="s">
        <v>8</v>
      </c>
      <c r="B28" s="34">
        <v>142850</v>
      </c>
      <c r="C28" s="37"/>
      <c r="D28" s="34">
        <v>-3021</v>
      </c>
    </row>
    <row r="29" spans="1:4" s="10" customFormat="1" ht="12">
      <c r="A29" s="35" t="s">
        <v>84</v>
      </c>
      <c r="B29" s="34">
        <v>34244</v>
      </c>
      <c r="C29" s="37"/>
      <c r="D29" s="34">
        <v>-10560</v>
      </c>
    </row>
    <row r="30" spans="1:4" s="10" customFormat="1" ht="12">
      <c r="A30" s="35" t="s">
        <v>9</v>
      </c>
      <c r="B30" s="40">
        <v>-420</v>
      </c>
      <c r="C30" s="37"/>
      <c r="D30" s="34">
        <v>-24840</v>
      </c>
    </row>
    <row r="31" spans="1:4" s="10" customFormat="1" ht="12">
      <c r="A31" s="38" t="s">
        <v>30</v>
      </c>
      <c r="B31" s="40"/>
      <c r="C31" s="37"/>
      <c r="D31" s="40"/>
    </row>
    <row r="32" spans="1:4" s="10" customFormat="1" ht="12">
      <c r="A32" s="37" t="s">
        <v>83</v>
      </c>
      <c r="B32" s="34">
        <v>412700</v>
      </c>
      <c r="C32" s="37"/>
      <c r="D32" s="34">
        <v>1750471</v>
      </c>
    </row>
    <row r="33" spans="1:5" s="10" customFormat="1" ht="12">
      <c r="A33" s="35" t="s">
        <v>10</v>
      </c>
      <c r="B33" s="40">
        <v>236</v>
      </c>
      <c r="C33" s="37"/>
      <c r="D33" s="34">
        <v>2867</v>
      </c>
    </row>
    <row r="34" spans="1:5" s="10" customFormat="1" ht="12.6" thickBot="1">
      <c r="A34" s="35" t="s">
        <v>11</v>
      </c>
      <c r="B34" s="27" t="s">
        <v>1</v>
      </c>
      <c r="C34" s="37"/>
      <c r="D34" s="26">
        <v>32731</v>
      </c>
    </row>
    <row r="35" spans="1:5" s="10" customFormat="1" ht="12">
      <c r="A35" s="37"/>
      <c r="B35" s="67">
        <v>203780</v>
      </c>
      <c r="C35" s="53"/>
      <c r="D35" s="67">
        <v>187921</v>
      </c>
    </row>
    <row r="36" spans="1:5" s="10" customFormat="1" ht="12.6" thickBot="1">
      <c r="A36" s="43" t="s">
        <v>85</v>
      </c>
      <c r="B36" s="68"/>
      <c r="C36" s="53"/>
      <c r="D36" s="66"/>
    </row>
    <row r="37" spans="1:5" s="10" customFormat="1" ht="12">
      <c r="A37" s="37"/>
      <c r="B37" s="40"/>
      <c r="C37" s="35"/>
      <c r="D37" s="40"/>
      <c r="E37" s="19"/>
    </row>
    <row r="38" spans="1:5" s="10" customFormat="1" ht="12.6" thickBot="1">
      <c r="A38" s="37" t="s">
        <v>31</v>
      </c>
      <c r="B38" s="27" t="s">
        <v>1</v>
      </c>
      <c r="C38" s="35"/>
      <c r="D38" s="27" t="s">
        <v>1</v>
      </c>
      <c r="E38" s="19"/>
    </row>
    <row r="39" spans="1:5" s="10" customFormat="1" ht="12">
      <c r="A39" s="35"/>
      <c r="B39" s="40"/>
      <c r="C39" s="35"/>
      <c r="D39" s="40"/>
    </row>
    <row r="40" spans="1:5" s="10" customFormat="1" ht="12.6" thickBot="1">
      <c r="A40" s="38" t="s">
        <v>86</v>
      </c>
      <c r="B40" s="26">
        <v>203780</v>
      </c>
      <c r="C40" s="35"/>
      <c r="D40" s="26">
        <v>187921</v>
      </c>
    </row>
    <row r="41" spans="1:5" s="10" customFormat="1" ht="12">
      <c r="A41" s="35"/>
      <c r="B41" s="40"/>
      <c r="C41" s="35"/>
      <c r="D41" s="40"/>
    </row>
    <row r="42" spans="1:5" s="10" customFormat="1" ht="12">
      <c r="A42" s="43" t="s">
        <v>32</v>
      </c>
      <c r="B42" s="40"/>
      <c r="C42" s="35"/>
      <c r="D42" s="40"/>
    </row>
    <row r="43" spans="1:5" s="10" customFormat="1" ht="12">
      <c r="A43" s="43"/>
      <c r="B43" s="40"/>
      <c r="C43" s="35"/>
      <c r="D43" s="40"/>
    </row>
    <row r="44" spans="1:5" s="10" customFormat="1" ht="12">
      <c r="A44" s="37" t="s">
        <v>87</v>
      </c>
      <c r="B44" s="34">
        <v>-17711</v>
      </c>
      <c r="C44" s="35"/>
      <c r="D44" s="34">
        <v>-10069</v>
      </c>
    </row>
    <row r="45" spans="1:5" s="10" customFormat="1" ht="12">
      <c r="A45" s="37" t="s">
        <v>98</v>
      </c>
      <c r="B45" s="40">
        <v>57</v>
      </c>
      <c r="C45" s="35"/>
      <c r="D45" s="40" t="s">
        <v>1</v>
      </c>
    </row>
    <row r="46" spans="1:5" s="10" customFormat="1" ht="12">
      <c r="A46" s="37" t="s">
        <v>33</v>
      </c>
      <c r="B46" s="61" t="s">
        <v>1</v>
      </c>
      <c r="C46" s="53"/>
      <c r="D46" s="61" t="s">
        <v>1</v>
      </c>
    </row>
    <row r="47" spans="1:5" s="10" customFormat="1" ht="12.6" thickBot="1">
      <c r="A47" s="37" t="s">
        <v>34</v>
      </c>
      <c r="B47" s="66"/>
      <c r="C47" s="53"/>
      <c r="D47" s="66"/>
    </row>
    <row r="48" spans="1:5" s="10" customFormat="1" ht="12">
      <c r="A48" s="35"/>
      <c r="B48" s="45"/>
      <c r="C48" s="35"/>
      <c r="D48" s="45"/>
    </row>
    <row r="49" spans="1:4" s="10" customFormat="1" ht="12.6" thickBot="1">
      <c r="A49" s="38" t="s">
        <v>99</v>
      </c>
      <c r="B49" s="26">
        <v>-17654</v>
      </c>
      <c r="C49" s="35"/>
      <c r="D49" s="26">
        <v>-10069</v>
      </c>
    </row>
    <row r="50" spans="1:4" s="10" customFormat="1" ht="12">
      <c r="A50" s="29"/>
      <c r="B50" s="30"/>
      <c r="C50" s="29"/>
      <c r="D50" s="30"/>
    </row>
    <row r="51" spans="1:4" s="10" customFormat="1" ht="12">
      <c r="A51" s="43" t="s">
        <v>35</v>
      </c>
      <c r="B51" s="32"/>
      <c r="C51" s="35"/>
      <c r="D51" s="35"/>
    </row>
    <row r="52" spans="1:4" s="10" customFormat="1" ht="12">
      <c r="A52" s="37" t="s">
        <v>100</v>
      </c>
      <c r="B52" s="40" t="s">
        <v>114</v>
      </c>
      <c r="C52" s="35"/>
      <c r="D52" s="32" t="s">
        <v>1</v>
      </c>
    </row>
    <row r="53" spans="1:4" s="10" customFormat="1" ht="12.6" thickBot="1">
      <c r="A53" s="37" t="s">
        <v>115</v>
      </c>
      <c r="B53" s="34">
        <v>-1417330</v>
      </c>
      <c r="C53" s="35"/>
      <c r="D53" s="32" t="s">
        <v>1</v>
      </c>
    </row>
    <row r="54" spans="1:4" s="10" customFormat="1" ht="12">
      <c r="A54" s="37"/>
      <c r="B54" s="45"/>
      <c r="C54" s="35"/>
      <c r="D54" s="45"/>
    </row>
    <row r="55" spans="1:4" s="10" customFormat="1" ht="12.6" thickBot="1">
      <c r="A55" s="43" t="s">
        <v>36</v>
      </c>
      <c r="B55" s="26">
        <v>-424891</v>
      </c>
      <c r="C55" s="35"/>
      <c r="D55" s="27" t="s">
        <v>1</v>
      </c>
    </row>
    <row r="56" spans="1:4" s="10" customFormat="1" ht="12">
      <c r="A56" s="37"/>
      <c r="B56" s="40"/>
      <c r="C56" s="35"/>
      <c r="D56" s="40"/>
    </row>
    <row r="57" spans="1:4" s="10" customFormat="1" ht="12.6" thickBot="1">
      <c r="A57" s="37" t="s">
        <v>88</v>
      </c>
      <c r="B57" s="26">
        <v>-238765</v>
      </c>
      <c r="C57" s="35"/>
      <c r="D57" s="26">
        <v>177852</v>
      </c>
    </row>
    <row r="58" spans="1:4" s="10" customFormat="1" ht="12">
      <c r="A58" s="37"/>
      <c r="B58" s="40"/>
      <c r="C58" s="35"/>
      <c r="D58" s="40"/>
    </row>
    <row r="59" spans="1:4" s="10" customFormat="1" ht="12">
      <c r="A59" s="37" t="s">
        <v>37</v>
      </c>
      <c r="B59" s="52">
        <v>548208</v>
      </c>
      <c r="C59" s="53"/>
      <c r="D59" s="52">
        <v>167611</v>
      </c>
    </row>
    <row r="60" spans="1:4" s="10" customFormat="1" ht="12.6" thickBot="1">
      <c r="A60" s="37" t="s">
        <v>89</v>
      </c>
      <c r="B60" s="65"/>
      <c r="C60" s="53"/>
      <c r="D60" s="65"/>
    </row>
    <row r="61" spans="1:4" s="10" customFormat="1" ht="12.6" thickTop="1">
      <c r="A61" s="37" t="s">
        <v>37</v>
      </c>
      <c r="B61" s="64">
        <v>309443</v>
      </c>
      <c r="C61" s="53"/>
      <c r="D61" s="64">
        <v>345463</v>
      </c>
    </row>
    <row r="62" spans="1:4" s="10" customFormat="1" ht="12.6" thickBot="1">
      <c r="A62" s="37" t="s">
        <v>90</v>
      </c>
      <c r="B62" s="65"/>
      <c r="C62" s="53"/>
      <c r="D62" s="65"/>
    </row>
    <row r="63" spans="1:4" s="10" customFormat="1" ht="12.6" thickTop="1"/>
    <row r="64" spans="1:4" s="10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</sheetData>
  <mergeCells count="16">
    <mergeCell ref="C7:C9"/>
    <mergeCell ref="B20:B21"/>
    <mergeCell ref="C20:C21"/>
    <mergeCell ref="D20:D21"/>
    <mergeCell ref="B35:B36"/>
    <mergeCell ref="C35:C36"/>
    <mergeCell ref="D35:D36"/>
    <mergeCell ref="B61:B62"/>
    <mergeCell ref="C61:C62"/>
    <mergeCell ref="D61:D62"/>
    <mergeCell ref="D46:D47"/>
    <mergeCell ref="B59:B60"/>
    <mergeCell ref="D59:D60"/>
    <mergeCell ref="C59:C60"/>
    <mergeCell ref="B46:B47"/>
    <mergeCell ref="C46:C4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ББ</vt:lpstr>
      <vt:lpstr>ОПиУ</vt:lpstr>
      <vt:lpstr>Движение капитала</vt:lpstr>
      <vt:lpstr>Движение денег</vt:lpstr>
      <vt:lpstr>ББ!OLE_LINK1</vt:lpstr>
      <vt:lpstr>ББ!Print_Area</vt:lpstr>
      <vt:lpstr>'Движение денег'!Print_Area</vt:lpstr>
      <vt:lpstr>'Движение капитала'!Print_Area</vt:lpstr>
      <vt:lpstr>ОПиУ!Print_Area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cp:lastPrinted>2016-05-24T07:10:22Z</cp:lastPrinted>
  <dcterms:created xsi:type="dcterms:W3CDTF">2016-05-14T10:51:53Z</dcterms:created>
  <dcterms:modified xsi:type="dcterms:W3CDTF">2017-04-28T06:55:01Z</dcterms:modified>
</cp:coreProperties>
</file>